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GHO\Downloads\"/>
    </mc:Choice>
  </mc:AlternateContent>
  <bookViews>
    <workbookView xWindow="0" yWindow="0" windowWidth="24000" windowHeight="9555"/>
  </bookViews>
  <sheets>
    <sheet name="113冬令營 (開班公告) " sheetId="1" r:id="rId1"/>
  </sheets>
  <externalReferences>
    <externalReference r:id="rId2"/>
  </externalReferences>
  <definedNames>
    <definedName name="OLE_LINK1" localSheetId="0">'113冬令營 (開班公告) '!#REF!</definedName>
    <definedName name="OLE_LINK3" localSheetId="0">'113冬令營 (開班公告) '!#REF!</definedName>
    <definedName name="_xlnm.Print_Area" localSheetId="0">'113冬令營 (開班公告) '!$A$1:$R$42</definedName>
    <definedName name="才藝">[1]工作表1!$B$2:$B$5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1" l="1"/>
  <c r="N35" i="1"/>
  <c r="M35" i="1"/>
  <c r="L35" i="1"/>
  <c r="K35" i="1"/>
  <c r="J35" i="1"/>
  <c r="I35" i="1"/>
  <c r="H35" i="1"/>
  <c r="G35" i="1"/>
  <c r="F35" i="1"/>
  <c r="E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35" i="1" s="1"/>
  <c r="Q5" i="1"/>
</calcChain>
</file>

<file path=xl/sharedStrings.xml><?xml version="1.0" encoding="utf-8"?>
<sst xmlns="http://schemas.openxmlformats.org/spreadsheetml/2006/main" count="163" uniqueCount="135">
  <si>
    <t xml:space="preserve">113 冬令營  (開班公告) </t>
    <phoneticPr fontId="1" type="noConversion"/>
  </si>
  <si>
    <t>【注意：1/22開始08:30上課】</t>
    <phoneticPr fontId="1" type="noConversion"/>
  </si>
  <si>
    <t>編號</t>
    <phoneticPr fontId="1" type="noConversion"/>
  </si>
  <si>
    <t>開班-班別</t>
    <phoneticPr fontId="1" type="noConversion"/>
  </si>
  <si>
    <t>指導
教師</t>
    <phoneticPr fontId="1" type="noConversion"/>
  </si>
  <si>
    <t>上課
地點</t>
    <phoneticPr fontId="1" type="noConversion"/>
  </si>
  <si>
    <t>第2期(1/29~2/2)</t>
    <phoneticPr fontId="1" type="noConversion"/>
  </si>
  <si>
    <t>備註</t>
  </si>
  <si>
    <t>人數</t>
    <phoneticPr fontId="1" type="noConversion"/>
  </si>
  <si>
    <t>收費金額</t>
    <phoneticPr fontId="1" type="noConversion"/>
  </si>
  <si>
    <r>
      <t xml:space="preserve">甲班
</t>
    </r>
    <r>
      <rPr>
        <sz val="10"/>
        <color theme="1"/>
        <rFont val="標楷體"/>
        <family val="4"/>
        <charset val="136"/>
      </rPr>
      <t>08:30
|
09:55</t>
    </r>
    <phoneticPr fontId="1" type="noConversion"/>
  </si>
  <si>
    <r>
      <t xml:space="preserve">乙班
</t>
    </r>
    <r>
      <rPr>
        <sz val="10"/>
        <color theme="1"/>
        <rFont val="標楷體"/>
        <family val="4"/>
        <charset val="136"/>
      </rPr>
      <t>10:00
|
11:30</t>
    </r>
    <phoneticPr fontId="1" type="noConversion"/>
  </si>
  <si>
    <r>
      <t xml:space="preserve">丙班
</t>
    </r>
    <r>
      <rPr>
        <sz val="10"/>
        <color theme="1"/>
        <rFont val="標楷體"/>
        <family val="4"/>
        <charset val="136"/>
      </rPr>
      <t>08:30
|
11:30</t>
    </r>
    <phoneticPr fontId="1" type="noConversion"/>
  </si>
  <si>
    <r>
      <t xml:space="preserve">丁班
</t>
    </r>
    <r>
      <rPr>
        <sz val="10"/>
        <color theme="1"/>
        <rFont val="標楷體"/>
        <family val="4"/>
        <charset val="136"/>
      </rPr>
      <t>13:00
|
14:25</t>
    </r>
    <phoneticPr fontId="1" type="noConversion"/>
  </si>
  <si>
    <r>
      <t xml:space="preserve">戊班
</t>
    </r>
    <r>
      <rPr>
        <sz val="10"/>
        <color theme="1"/>
        <rFont val="標楷體"/>
        <family val="4"/>
        <charset val="136"/>
      </rPr>
      <t>14:30
|
16:00</t>
    </r>
    <phoneticPr fontId="1" type="noConversion"/>
  </si>
  <si>
    <r>
      <t xml:space="preserve">己班
</t>
    </r>
    <r>
      <rPr>
        <sz val="10"/>
        <color theme="1"/>
        <rFont val="標楷體"/>
        <family val="4"/>
        <charset val="136"/>
      </rPr>
      <t>13:00
|
16:00</t>
    </r>
    <phoneticPr fontId="1" type="noConversion"/>
  </si>
  <si>
    <t>節</t>
    <phoneticPr fontId="1" type="noConversion"/>
  </si>
  <si>
    <t>神奇魔術班</t>
    <phoneticPr fontId="1" type="noConversion"/>
  </si>
  <si>
    <t>姚岱均</t>
    <phoneticPr fontId="1" type="noConversion"/>
  </si>
  <si>
    <t>106教室</t>
    <phoneticPr fontId="1" type="noConversion"/>
  </si>
  <si>
    <t>1230元(含材料費800元)</t>
    <phoneticPr fontId="1" type="noConversion"/>
  </si>
  <si>
    <t>桌球-低年級</t>
    <phoneticPr fontId="1" type="noConversion"/>
  </si>
  <si>
    <t>張夏銘</t>
    <phoneticPr fontId="1" type="noConversion"/>
  </si>
  <si>
    <t>桌球教室</t>
    <phoneticPr fontId="1" type="noConversion"/>
  </si>
  <si>
    <t>550元</t>
    <phoneticPr fontId="1" type="noConversion"/>
  </si>
  <si>
    <t>象棋</t>
    <phoneticPr fontId="1" type="noConversion"/>
  </si>
  <si>
    <t>陳志明</t>
    <phoneticPr fontId="1" type="noConversion"/>
  </si>
  <si>
    <t>207教室</t>
    <phoneticPr fontId="1" type="noConversion"/>
  </si>
  <si>
    <t>630元(含材料費200元)</t>
    <phoneticPr fontId="1" type="noConversion"/>
  </si>
  <si>
    <t>魔法陶土&amp;輕土(小P老師)</t>
    <phoneticPr fontId="1" type="noConversion"/>
  </si>
  <si>
    <t>洪家葳</t>
    <phoneticPr fontId="1" type="noConversion"/>
  </si>
  <si>
    <t>301教室</t>
    <phoneticPr fontId="1" type="noConversion"/>
  </si>
  <si>
    <t>1000元(含材料費450元)</t>
    <phoneticPr fontId="1" type="noConversion"/>
  </si>
  <si>
    <t>神奇心算班</t>
    <phoneticPr fontId="1" type="noConversion"/>
  </si>
  <si>
    <t>曾艷芬</t>
    <phoneticPr fontId="1" type="noConversion"/>
  </si>
  <si>
    <t>201教室</t>
    <phoneticPr fontId="1" type="noConversion"/>
  </si>
  <si>
    <t>1270元(含材料費170元)</t>
    <phoneticPr fontId="1" type="noConversion"/>
  </si>
  <si>
    <t>硬筆書法班</t>
    <phoneticPr fontId="1" type="noConversion"/>
  </si>
  <si>
    <t>吳繡華</t>
    <phoneticPr fontId="1" type="noConversion"/>
  </si>
  <si>
    <t>203教室</t>
    <phoneticPr fontId="1" type="noConversion"/>
  </si>
  <si>
    <t>910元(還材料費60元)</t>
    <phoneticPr fontId="1" type="noConversion"/>
  </si>
  <si>
    <t>療癒SO咕卡</t>
    <phoneticPr fontId="1" type="noConversion"/>
  </si>
  <si>
    <t>陳俞蓁</t>
    <phoneticPr fontId="1" type="noConversion"/>
  </si>
  <si>
    <t>101教室</t>
    <phoneticPr fontId="1" type="noConversion"/>
  </si>
  <si>
    <t>850元(還材料費420元)</t>
    <phoneticPr fontId="1" type="noConversion"/>
  </si>
  <si>
    <t>科技樂高機器人</t>
    <phoneticPr fontId="1" type="noConversion"/>
  </si>
  <si>
    <t>林詩懷</t>
    <phoneticPr fontId="1" type="noConversion"/>
  </si>
  <si>
    <t>1080元(含材料費650元)</t>
    <phoneticPr fontId="1" type="noConversion"/>
  </si>
  <si>
    <t>毛線娃娃+芳香黏土創作</t>
    <phoneticPr fontId="1" type="noConversion"/>
  </si>
  <si>
    <t>李秉蓉</t>
    <phoneticPr fontId="1" type="noConversion"/>
  </si>
  <si>
    <t>1030元(含材料費600元)</t>
    <phoneticPr fontId="1" type="noConversion"/>
  </si>
  <si>
    <t>足球冬令營-低年級</t>
    <phoneticPr fontId="1" type="noConversion"/>
  </si>
  <si>
    <t>林志軒</t>
    <phoneticPr fontId="1" type="noConversion"/>
  </si>
  <si>
    <t>操場</t>
    <phoneticPr fontId="1" type="noConversion"/>
  </si>
  <si>
    <t>750元</t>
    <phoneticPr fontId="1" type="noConversion"/>
  </si>
  <si>
    <t>足球冬令營-高年級</t>
    <phoneticPr fontId="1" type="noConversion"/>
  </si>
  <si>
    <t>古典民俗舞蹈社</t>
    <phoneticPr fontId="1" type="noConversion"/>
  </si>
  <si>
    <t>張家榕</t>
    <phoneticPr fontId="1" type="noConversion"/>
  </si>
  <si>
    <t>童軍教室</t>
    <phoneticPr fontId="1" type="noConversion"/>
  </si>
  <si>
    <t>600元</t>
    <phoneticPr fontId="1" type="noConversion"/>
  </si>
  <si>
    <t>游泳冬令營</t>
    <phoneticPr fontId="1" type="noConversion"/>
  </si>
  <si>
    <t>洪芸逸</t>
    <phoneticPr fontId="1" type="noConversion"/>
  </si>
  <si>
    <t>游泳池</t>
    <phoneticPr fontId="1" type="noConversion"/>
  </si>
  <si>
    <t>1000元</t>
    <phoneticPr fontId="1" type="noConversion"/>
  </si>
  <si>
    <t>書法班</t>
    <phoneticPr fontId="1" type="noConversion"/>
  </si>
  <si>
    <t>950元(含材料費100元)</t>
    <phoneticPr fontId="1" type="noConversion"/>
  </si>
  <si>
    <t>寶可夢手工藝社</t>
    <phoneticPr fontId="1" type="noConversion"/>
  </si>
  <si>
    <t>蔡涵鈞</t>
    <phoneticPr fontId="1" type="noConversion"/>
  </si>
  <si>
    <t>圍棋冬令營</t>
    <phoneticPr fontId="1" type="noConversion"/>
  </si>
  <si>
    <t>王得銘</t>
    <phoneticPr fontId="1" type="noConversion"/>
  </si>
  <si>
    <t>3D列印筆手創班</t>
    <phoneticPr fontId="1" type="noConversion"/>
  </si>
  <si>
    <t>許瑞富</t>
    <phoneticPr fontId="1" type="noConversion"/>
  </si>
  <si>
    <t>1430元(含材料費1000元)</t>
    <phoneticPr fontId="1" type="noConversion"/>
  </si>
  <si>
    <t>桌球-高年級</t>
    <phoneticPr fontId="1" type="noConversion"/>
  </si>
  <si>
    <t>瘋狂桌遊</t>
    <phoneticPr fontId="1" type="noConversion"/>
  </si>
  <si>
    <t>930元(含材料費500元)</t>
    <phoneticPr fontId="1" type="noConversion"/>
  </si>
  <si>
    <t>大大創意烘焙</t>
    <phoneticPr fontId="1" type="noConversion"/>
  </si>
  <si>
    <t>黃秀芳</t>
    <phoneticPr fontId="1" type="noConversion"/>
  </si>
  <si>
    <t>104教室</t>
    <phoneticPr fontId="1" type="noConversion"/>
  </si>
  <si>
    <t>1900元(含材料費1350元)</t>
    <phoneticPr fontId="1" type="noConversion"/>
  </si>
  <si>
    <t>流行MV舞蹈班</t>
    <phoneticPr fontId="1" type="noConversion"/>
  </si>
  <si>
    <t>楊愷雯</t>
    <phoneticPr fontId="1" type="noConversion"/>
  </si>
  <si>
    <t>律動教室</t>
    <phoneticPr fontId="1" type="noConversion"/>
  </si>
  <si>
    <t>860元</t>
    <phoneticPr fontId="1" type="noConversion"/>
  </si>
  <si>
    <t>樂高EV3戰隊</t>
    <phoneticPr fontId="1" type="noConversion"/>
  </si>
  <si>
    <t>江佳玶</t>
    <phoneticPr fontId="1" type="noConversion"/>
  </si>
  <si>
    <t>102教室</t>
    <phoneticPr fontId="1" type="noConversion"/>
  </si>
  <si>
    <t>1730元(含材料費1300元)</t>
    <phoneticPr fontId="1" type="noConversion"/>
  </si>
  <si>
    <t>一起烘焙趣</t>
    <phoneticPr fontId="1" type="noConversion"/>
  </si>
  <si>
    <t>蘇子綾</t>
    <phoneticPr fontId="1" type="noConversion"/>
  </si>
  <si>
    <t>自然5教室</t>
    <phoneticPr fontId="1" type="noConversion"/>
  </si>
  <si>
    <t>2300元(含材料費1000元)</t>
    <phoneticPr fontId="1" type="noConversion"/>
  </si>
  <si>
    <t>直笛B團</t>
    <phoneticPr fontId="1" type="noConversion"/>
  </si>
  <si>
    <t>呂惠玉</t>
    <phoneticPr fontId="1" type="noConversion"/>
  </si>
  <si>
    <t>視聽教室前</t>
    <phoneticPr fontId="1" type="noConversion"/>
  </si>
  <si>
    <t>1450元</t>
    <phoneticPr fontId="1" type="noConversion"/>
  </si>
  <si>
    <t>直笛代表AB班</t>
    <phoneticPr fontId="1" type="noConversion"/>
  </si>
  <si>
    <t>鄭亞兒
曾逸星</t>
    <phoneticPr fontId="1" type="noConversion"/>
  </si>
  <si>
    <t>音樂1教室</t>
    <phoneticPr fontId="1" type="noConversion"/>
  </si>
  <si>
    <t>2000元</t>
    <phoneticPr fontId="1" type="noConversion"/>
  </si>
  <si>
    <t>籃球班</t>
    <phoneticPr fontId="1" type="noConversion"/>
  </si>
  <si>
    <t>許庭宇</t>
    <phoneticPr fontId="1" type="noConversion"/>
  </si>
  <si>
    <t>戶外籃球場</t>
    <phoneticPr fontId="1" type="noConversion"/>
  </si>
  <si>
    <t>1100元</t>
    <phoneticPr fontId="1" type="noConversion"/>
  </si>
  <si>
    <t>喬喬老師烘焙點心</t>
    <phoneticPr fontId="1" type="noConversion"/>
  </si>
  <si>
    <t>謝佳伶</t>
    <phoneticPr fontId="1" type="noConversion"/>
  </si>
  <si>
    <t>2360元(含材料費1500元)</t>
    <phoneticPr fontId="1" type="noConversion"/>
  </si>
  <si>
    <t>輕鬆日語會話班</t>
    <phoneticPr fontId="1" type="noConversion"/>
  </si>
  <si>
    <t>劉玉燕</t>
    <phoneticPr fontId="1" type="noConversion"/>
  </si>
  <si>
    <t>1550元(含材料費100元)</t>
    <phoneticPr fontId="1" type="noConversion"/>
  </si>
  <si>
    <t>流行韓風街舞班</t>
    <phoneticPr fontId="1" type="noConversion"/>
  </si>
  <si>
    <t>鄭鈺泠</t>
    <phoneticPr fontId="1" type="noConversion"/>
  </si>
  <si>
    <t>排球集訓班</t>
    <phoneticPr fontId="1" type="noConversion"/>
  </si>
  <si>
    <t>張予馨</t>
    <phoneticPr fontId="1" type="noConversion"/>
  </si>
  <si>
    <t>戶外排球場</t>
    <phoneticPr fontId="1" type="noConversion"/>
  </si>
  <si>
    <t>500元</t>
    <phoneticPr fontId="1" type="noConversion"/>
  </si>
  <si>
    <t>人數小計</t>
    <phoneticPr fontId="1" type="noConversion"/>
  </si>
  <si>
    <t>人次小計</t>
    <phoneticPr fontId="1" type="noConversion"/>
  </si>
  <si>
    <t>總人數</t>
    <phoneticPr fontId="1" type="noConversion"/>
  </si>
  <si>
    <t>冬令營上課時間表</t>
    <phoneticPr fontId="1" type="noConversion"/>
  </si>
  <si>
    <t>班別</t>
    <phoneticPr fontId="1" type="noConversion"/>
  </si>
  <si>
    <t>時間</t>
    <phoneticPr fontId="1" type="noConversion"/>
  </si>
  <si>
    <t>甲</t>
    <phoneticPr fontId="1" type="noConversion"/>
  </si>
  <si>
    <t>08:30-09:55</t>
    <phoneticPr fontId="1" type="noConversion"/>
  </si>
  <si>
    <t>丁</t>
    <phoneticPr fontId="1" type="noConversion"/>
  </si>
  <si>
    <t>13:00-14:25</t>
    <phoneticPr fontId="1" type="noConversion"/>
  </si>
  <si>
    <t>乙</t>
    <phoneticPr fontId="1" type="noConversion"/>
  </si>
  <si>
    <t>10:00-11:30</t>
    <phoneticPr fontId="1" type="noConversion"/>
  </si>
  <si>
    <t>戊</t>
    <phoneticPr fontId="1" type="noConversion"/>
  </si>
  <si>
    <t>14:30-16:00</t>
    <phoneticPr fontId="1" type="noConversion"/>
  </si>
  <si>
    <t>丙</t>
    <phoneticPr fontId="1" type="noConversion"/>
  </si>
  <si>
    <t>08:30-11:30</t>
    <phoneticPr fontId="1" type="noConversion"/>
  </si>
  <si>
    <t>己</t>
    <phoneticPr fontId="1" type="noConversion"/>
  </si>
  <si>
    <t>13:00-16:00</t>
    <phoneticPr fontId="1" type="noConversion"/>
  </si>
  <si>
    <t>第1期(1/22~1/26)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</si>
</sst>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26"/>
      <color theme="1"/>
      <name val="文鼎中特圓"/>
      <family val="3"/>
      <charset val="136"/>
    </font>
    <font>
      <sz val="12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2"/>
      <name val="標楷體"/>
      <family val="4"/>
      <charset val="136"/>
    </font>
    <font>
      <sz val="14"/>
      <color rgb="FF222222"/>
      <name val="標楷體"/>
      <family val="4"/>
      <charset val="136"/>
    </font>
    <font>
      <sz val="14"/>
      <color rgb="FFFF0000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name val="標楷體"/>
      <family val="4"/>
      <charset val="136"/>
    </font>
    <font>
      <sz val="12"/>
      <color rgb="FF222222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2"/>
      <color theme="1"/>
      <name val="文鼎中明"/>
      <family val="3"/>
      <charset val="136"/>
    </font>
    <font>
      <b/>
      <sz val="11"/>
      <color rgb="FF000000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49" fontId="3" fillId="0" borderId="0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  <xf numFmtId="49" fontId="3" fillId="6" borderId="0" xfId="0" applyNumberFormat="1" applyFont="1" applyFill="1" applyBorder="1">
      <alignment vertical="center"/>
    </xf>
    <xf numFmtId="49" fontId="3" fillId="5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一般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02&#23416;&#21209;&#34389;&#20844;&#29992;&#30446;&#37636;\831&#35347;&#32946;&#32068;\107&#22799;&#20196;&#29151;%20%20--&#32147;&#36027;&#38928;&#20272;&#34920;%20107.06.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7夏令營-- 預估"/>
      <sheetName val="107夏令營-行政作業所需相關費用"/>
      <sheetName val="107夏令營 活動"/>
      <sheetName val="107夏令營 設備費用"/>
      <sheetName val="107夏令營 -退費"/>
      <sheetName val="106 夏令營"/>
      <sheetName val="107夏令營 -預估給校長看"/>
      <sheetName val="107夏令營-教師勞健保"/>
      <sheetName val="107夏令營-教師鐘點費"/>
      <sheetName val="107夏令營-教材費"/>
      <sheetName val="107夏令營-行政加班費"/>
      <sheetName val="107夏令營-水電費"/>
      <sheetName val="工作表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B2" t="str">
            <v>行政作業所需相關費用</v>
          </cell>
        </row>
        <row r="3">
          <cell r="B3" t="str">
            <v>才藝班活動相關費用</v>
          </cell>
        </row>
        <row r="4">
          <cell r="B4" t="str">
            <v>退費</v>
          </cell>
        </row>
        <row r="5">
          <cell r="B5" t="str">
            <v>設備費用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54"/>
  <sheetViews>
    <sheetView tabSelected="1" view="pageBreakPreview" zoomScale="90" zoomScaleNormal="90" zoomScaleSheetLayoutView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3" sqref="E3:E4"/>
    </sheetView>
  </sheetViews>
  <sheetFormatPr defaultRowHeight="16.5"/>
  <cols>
    <col min="1" max="1" width="5.25" customWidth="1"/>
    <col min="2" max="2" width="22.875" customWidth="1"/>
    <col min="3" max="3" width="7.875" customWidth="1"/>
    <col min="4" max="4" width="15.375" style="2" customWidth="1"/>
    <col min="5" max="15" width="5.625" customWidth="1"/>
    <col min="16" max="16" width="6.25" customWidth="1"/>
    <col min="17" max="17" width="7.125" customWidth="1"/>
    <col min="18" max="18" width="24.625" customWidth="1"/>
  </cols>
  <sheetData>
    <row r="1" spans="1:18" ht="39" customHeight="1">
      <c r="B1" s="1" t="s">
        <v>0</v>
      </c>
      <c r="P1" t="s">
        <v>1</v>
      </c>
    </row>
    <row r="2" spans="1:18" ht="39" customHeight="1">
      <c r="A2" s="59" t="s">
        <v>2</v>
      </c>
      <c r="B2" s="60" t="s">
        <v>3</v>
      </c>
      <c r="C2" s="55" t="s">
        <v>4</v>
      </c>
      <c r="D2" s="60" t="s">
        <v>5</v>
      </c>
      <c r="E2" s="61" t="s">
        <v>134</v>
      </c>
      <c r="F2" s="61"/>
      <c r="G2" s="61"/>
      <c r="H2" s="61"/>
      <c r="I2" s="62"/>
      <c r="J2" s="63" t="s">
        <v>6</v>
      </c>
      <c r="K2" s="61"/>
      <c r="L2" s="61"/>
      <c r="M2" s="61"/>
      <c r="N2" s="61"/>
      <c r="O2" s="61"/>
      <c r="P2" s="55" t="s">
        <v>7</v>
      </c>
      <c r="Q2" s="54" t="s">
        <v>8</v>
      </c>
      <c r="R2" s="54" t="s">
        <v>9</v>
      </c>
    </row>
    <row r="3" spans="1:18" ht="44.45" customHeight="1">
      <c r="A3" s="59"/>
      <c r="B3" s="60"/>
      <c r="C3" s="55"/>
      <c r="D3" s="60"/>
      <c r="E3" s="56" t="s">
        <v>10</v>
      </c>
      <c r="F3" s="56" t="s">
        <v>11</v>
      </c>
      <c r="G3" s="56" t="s">
        <v>12</v>
      </c>
      <c r="H3" s="56" t="s">
        <v>13</v>
      </c>
      <c r="I3" s="57" t="s">
        <v>14</v>
      </c>
      <c r="J3" s="58" t="s">
        <v>10</v>
      </c>
      <c r="K3" s="56" t="s">
        <v>11</v>
      </c>
      <c r="L3" s="56" t="s">
        <v>12</v>
      </c>
      <c r="M3" s="56" t="s">
        <v>13</v>
      </c>
      <c r="N3" s="56" t="s">
        <v>14</v>
      </c>
      <c r="O3" s="56" t="s">
        <v>15</v>
      </c>
      <c r="P3" s="55"/>
      <c r="Q3" s="54"/>
      <c r="R3" s="54"/>
    </row>
    <row r="4" spans="1:18" ht="22.15" customHeight="1">
      <c r="A4" s="59"/>
      <c r="B4" s="60"/>
      <c r="C4" s="55"/>
      <c r="D4" s="60"/>
      <c r="E4" s="56"/>
      <c r="F4" s="56"/>
      <c r="G4" s="56"/>
      <c r="H4" s="56"/>
      <c r="I4" s="57"/>
      <c r="J4" s="58"/>
      <c r="K4" s="56"/>
      <c r="L4" s="56"/>
      <c r="M4" s="56"/>
      <c r="N4" s="56"/>
      <c r="O4" s="56"/>
      <c r="P4" s="3" t="s">
        <v>16</v>
      </c>
      <c r="Q4" s="54"/>
      <c r="R4" s="54"/>
    </row>
    <row r="5" spans="1:18" ht="30" customHeight="1">
      <c r="A5" s="4">
        <v>1</v>
      </c>
      <c r="B5" s="5" t="s">
        <v>17</v>
      </c>
      <c r="C5" s="6" t="s">
        <v>18</v>
      </c>
      <c r="D5" s="7" t="s">
        <v>19</v>
      </c>
      <c r="E5" s="8">
        <v>25</v>
      </c>
      <c r="F5" s="9"/>
      <c r="G5" s="9"/>
      <c r="H5" s="9"/>
      <c r="I5" s="10"/>
      <c r="J5" s="11"/>
      <c r="K5" s="9"/>
      <c r="L5" s="9"/>
      <c r="M5" s="9"/>
      <c r="N5" s="9"/>
      <c r="O5" s="9"/>
      <c r="P5" s="12">
        <v>2</v>
      </c>
      <c r="Q5" s="13">
        <f t="shared" ref="Q5:Q34" si="0">SUM(E5:O5)</f>
        <v>25</v>
      </c>
      <c r="R5" s="14" t="s">
        <v>20</v>
      </c>
    </row>
    <row r="6" spans="1:18" ht="30" customHeight="1">
      <c r="A6" s="4">
        <v>2</v>
      </c>
      <c r="B6" s="5" t="s">
        <v>21</v>
      </c>
      <c r="C6" s="6" t="s">
        <v>22</v>
      </c>
      <c r="D6" s="15" t="s">
        <v>23</v>
      </c>
      <c r="E6" s="8">
        <v>20</v>
      </c>
      <c r="F6" s="9"/>
      <c r="G6" s="9"/>
      <c r="H6" s="9"/>
      <c r="I6" s="10"/>
      <c r="J6" s="9"/>
      <c r="K6" s="9"/>
      <c r="L6" s="9"/>
      <c r="M6" s="8">
        <v>8</v>
      </c>
      <c r="N6" s="9"/>
      <c r="O6" s="9"/>
      <c r="P6" s="12">
        <v>2</v>
      </c>
      <c r="Q6" s="13">
        <f t="shared" si="0"/>
        <v>28</v>
      </c>
      <c r="R6" s="16" t="s">
        <v>24</v>
      </c>
    </row>
    <row r="7" spans="1:18" ht="30" customHeight="1">
      <c r="A7" s="4">
        <v>3</v>
      </c>
      <c r="B7" s="17" t="s">
        <v>25</v>
      </c>
      <c r="C7" s="6" t="s">
        <v>26</v>
      </c>
      <c r="D7" s="7" t="s">
        <v>27</v>
      </c>
      <c r="E7" s="8">
        <v>25</v>
      </c>
      <c r="F7" s="9"/>
      <c r="G7" s="9"/>
      <c r="H7" s="9"/>
      <c r="I7" s="10"/>
      <c r="J7" s="18">
        <v>16</v>
      </c>
      <c r="K7" s="9"/>
      <c r="L7" s="9"/>
      <c r="M7" s="9"/>
      <c r="N7" s="9"/>
      <c r="O7" s="9"/>
      <c r="P7" s="12">
        <v>2</v>
      </c>
      <c r="Q7" s="13">
        <f t="shared" si="0"/>
        <v>41</v>
      </c>
      <c r="R7" s="14" t="s">
        <v>28</v>
      </c>
    </row>
    <row r="8" spans="1:18" ht="35.25" customHeight="1">
      <c r="A8" s="4">
        <v>4</v>
      </c>
      <c r="B8" s="19" t="s">
        <v>29</v>
      </c>
      <c r="C8" s="4" t="s">
        <v>30</v>
      </c>
      <c r="D8" s="7" t="s">
        <v>31</v>
      </c>
      <c r="E8" s="8">
        <v>20</v>
      </c>
      <c r="F8" s="8">
        <v>5</v>
      </c>
      <c r="G8" s="9"/>
      <c r="H8" s="9"/>
      <c r="I8" s="10"/>
      <c r="J8" s="18">
        <v>12</v>
      </c>
      <c r="K8" s="8">
        <v>20</v>
      </c>
      <c r="L8" s="9"/>
      <c r="M8" s="9"/>
      <c r="N8" s="9"/>
      <c r="O8" s="9"/>
      <c r="P8" s="12">
        <v>2</v>
      </c>
      <c r="Q8" s="13">
        <f t="shared" si="0"/>
        <v>57</v>
      </c>
      <c r="R8" s="14" t="s">
        <v>32</v>
      </c>
    </row>
    <row r="9" spans="1:18" ht="30" customHeight="1">
      <c r="A9" s="4">
        <v>5</v>
      </c>
      <c r="B9" s="5" t="s">
        <v>33</v>
      </c>
      <c r="C9" s="6" t="s">
        <v>34</v>
      </c>
      <c r="D9" s="7" t="s">
        <v>35</v>
      </c>
      <c r="E9" s="8">
        <v>8</v>
      </c>
      <c r="F9" s="9"/>
      <c r="G9" s="9"/>
      <c r="H9" s="9"/>
      <c r="I9" s="10"/>
      <c r="J9" s="18">
        <v>7</v>
      </c>
      <c r="K9" s="9"/>
      <c r="L9" s="9"/>
      <c r="M9" s="9"/>
      <c r="N9" s="9"/>
      <c r="O9" s="9"/>
      <c r="P9" s="12">
        <v>2</v>
      </c>
      <c r="Q9" s="13">
        <f t="shared" si="0"/>
        <v>15</v>
      </c>
      <c r="R9" s="14" t="s">
        <v>36</v>
      </c>
    </row>
    <row r="10" spans="1:18" ht="30" customHeight="1">
      <c r="A10" s="4">
        <v>6</v>
      </c>
      <c r="B10" s="5" t="s">
        <v>37</v>
      </c>
      <c r="C10" s="6" t="s">
        <v>38</v>
      </c>
      <c r="D10" s="7" t="s">
        <v>39</v>
      </c>
      <c r="E10" s="8">
        <v>12</v>
      </c>
      <c r="F10" s="9"/>
      <c r="G10" s="9"/>
      <c r="H10" s="9"/>
      <c r="I10" s="10"/>
      <c r="J10" s="18">
        <v>13</v>
      </c>
      <c r="K10" s="8">
        <v>12</v>
      </c>
      <c r="L10" s="9"/>
      <c r="M10" s="9"/>
      <c r="N10" s="9"/>
      <c r="O10" s="9"/>
      <c r="P10" s="12">
        <v>2</v>
      </c>
      <c r="Q10" s="13">
        <f t="shared" si="0"/>
        <v>37</v>
      </c>
      <c r="R10" s="16" t="s">
        <v>40</v>
      </c>
    </row>
    <row r="11" spans="1:18" ht="30" customHeight="1">
      <c r="A11" s="4">
        <v>7</v>
      </c>
      <c r="B11" s="5" t="s">
        <v>41</v>
      </c>
      <c r="C11" s="6" t="s">
        <v>42</v>
      </c>
      <c r="D11" s="7" t="s">
        <v>43</v>
      </c>
      <c r="E11" s="8">
        <v>24</v>
      </c>
      <c r="F11" s="9"/>
      <c r="G11" s="9"/>
      <c r="H11" s="9"/>
      <c r="I11" s="10"/>
      <c r="J11" s="11"/>
      <c r="K11" s="9"/>
      <c r="L11" s="9"/>
      <c r="M11" s="9"/>
      <c r="N11" s="9"/>
      <c r="O11" s="9"/>
      <c r="P11" s="12">
        <v>2</v>
      </c>
      <c r="Q11" s="13">
        <f t="shared" si="0"/>
        <v>24</v>
      </c>
      <c r="R11" s="16" t="s">
        <v>44</v>
      </c>
    </row>
    <row r="12" spans="1:18" ht="30" customHeight="1">
      <c r="A12" s="4">
        <v>8</v>
      </c>
      <c r="B12" s="5" t="s">
        <v>45</v>
      </c>
      <c r="C12" s="6" t="s">
        <v>46</v>
      </c>
      <c r="D12" s="7" t="s">
        <v>19</v>
      </c>
      <c r="E12" s="9"/>
      <c r="F12" s="9"/>
      <c r="G12" s="9"/>
      <c r="H12" s="9"/>
      <c r="I12" s="10"/>
      <c r="J12" s="18">
        <v>18</v>
      </c>
      <c r="K12" s="9"/>
      <c r="L12" s="9"/>
      <c r="M12" s="9"/>
      <c r="N12" s="9"/>
      <c r="O12" s="9"/>
      <c r="P12" s="12">
        <v>2</v>
      </c>
      <c r="Q12" s="13">
        <f t="shared" si="0"/>
        <v>18</v>
      </c>
      <c r="R12" s="16" t="s">
        <v>47</v>
      </c>
    </row>
    <row r="13" spans="1:18" ht="30" customHeight="1">
      <c r="A13" s="4">
        <v>9</v>
      </c>
      <c r="B13" s="5" t="s">
        <v>48</v>
      </c>
      <c r="C13" s="6" t="s">
        <v>49</v>
      </c>
      <c r="D13" s="7" t="s">
        <v>43</v>
      </c>
      <c r="E13" s="9"/>
      <c r="F13" s="9"/>
      <c r="G13" s="9"/>
      <c r="H13" s="9"/>
      <c r="I13" s="10"/>
      <c r="J13" s="18">
        <v>17</v>
      </c>
      <c r="K13" s="9"/>
      <c r="L13" s="9"/>
      <c r="M13" s="9"/>
      <c r="N13" s="9"/>
      <c r="O13" s="9"/>
      <c r="P13" s="12">
        <v>2</v>
      </c>
      <c r="Q13" s="13">
        <f t="shared" si="0"/>
        <v>17</v>
      </c>
      <c r="R13" s="16" t="s">
        <v>50</v>
      </c>
    </row>
    <row r="14" spans="1:18" ht="30" customHeight="1">
      <c r="A14" s="4">
        <v>10</v>
      </c>
      <c r="B14" s="5" t="s">
        <v>51</v>
      </c>
      <c r="C14" s="6" t="s">
        <v>52</v>
      </c>
      <c r="D14" s="15" t="s">
        <v>53</v>
      </c>
      <c r="E14" s="9"/>
      <c r="F14" s="9"/>
      <c r="G14" s="9"/>
      <c r="H14" s="9"/>
      <c r="I14" s="10"/>
      <c r="J14" s="18">
        <v>14</v>
      </c>
      <c r="K14" s="9"/>
      <c r="L14" s="9"/>
      <c r="M14" s="9"/>
      <c r="N14" s="9"/>
      <c r="O14" s="9"/>
      <c r="P14" s="12">
        <v>2</v>
      </c>
      <c r="Q14" s="13">
        <f t="shared" si="0"/>
        <v>14</v>
      </c>
      <c r="R14" s="16" t="s">
        <v>54</v>
      </c>
    </row>
    <row r="15" spans="1:18" ht="30" customHeight="1">
      <c r="A15" s="4">
        <v>11</v>
      </c>
      <c r="B15" s="5" t="s">
        <v>55</v>
      </c>
      <c r="C15" s="6" t="s">
        <v>52</v>
      </c>
      <c r="D15" s="15" t="s">
        <v>53</v>
      </c>
      <c r="E15" s="9"/>
      <c r="F15" s="9"/>
      <c r="G15" s="9"/>
      <c r="H15" s="9"/>
      <c r="I15" s="10"/>
      <c r="J15" s="11"/>
      <c r="K15" s="8">
        <v>6</v>
      </c>
      <c r="L15" s="9"/>
      <c r="M15" s="9"/>
      <c r="N15" s="9"/>
      <c r="O15" s="9"/>
      <c r="P15" s="12">
        <v>2</v>
      </c>
      <c r="Q15" s="13">
        <f t="shared" si="0"/>
        <v>6</v>
      </c>
      <c r="R15" s="16" t="s">
        <v>54</v>
      </c>
    </row>
    <row r="16" spans="1:18" ht="30" customHeight="1">
      <c r="A16" s="4">
        <v>12</v>
      </c>
      <c r="B16" s="5" t="s">
        <v>56</v>
      </c>
      <c r="C16" s="6" t="s">
        <v>57</v>
      </c>
      <c r="D16" s="15" t="s">
        <v>58</v>
      </c>
      <c r="E16" s="9"/>
      <c r="F16" s="9"/>
      <c r="G16" s="9"/>
      <c r="H16" s="9"/>
      <c r="I16" s="10"/>
      <c r="J16" s="18">
        <v>16</v>
      </c>
      <c r="K16" s="8">
        <v>14</v>
      </c>
      <c r="L16" s="9"/>
      <c r="M16" s="9"/>
      <c r="N16" s="9"/>
      <c r="O16" s="9"/>
      <c r="P16" s="12">
        <v>2</v>
      </c>
      <c r="Q16" s="13">
        <f t="shared" si="0"/>
        <v>30</v>
      </c>
      <c r="R16" s="16" t="s">
        <v>59</v>
      </c>
    </row>
    <row r="17" spans="1:18" ht="30" customHeight="1">
      <c r="A17" s="4">
        <v>13</v>
      </c>
      <c r="B17" s="20" t="s">
        <v>60</v>
      </c>
      <c r="C17" s="21" t="s">
        <v>61</v>
      </c>
      <c r="D17" s="15" t="s">
        <v>62</v>
      </c>
      <c r="E17" s="9"/>
      <c r="F17" s="8">
        <v>25</v>
      </c>
      <c r="G17" s="9"/>
      <c r="H17" s="8">
        <v>19</v>
      </c>
      <c r="I17" s="10"/>
      <c r="J17" s="11"/>
      <c r="K17" s="8">
        <v>23</v>
      </c>
      <c r="L17" s="9"/>
      <c r="M17" s="8">
        <v>18</v>
      </c>
      <c r="N17" s="8"/>
      <c r="O17" s="9"/>
      <c r="P17" s="12">
        <v>2</v>
      </c>
      <c r="Q17" s="13">
        <f t="shared" si="0"/>
        <v>85</v>
      </c>
      <c r="R17" s="16" t="s">
        <v>63</v>
      </c>
    </row>
    <row r="18" spans="1:18" ht="30" customHeight="1">
      <c r="A18" s="4">
        <v>14</v>
      </c>
      <c r="B18" s="5" t="s">
        <v>64</v>
      </c>
      <c r="C18" s="6" t="s">
        <v>38</v>
      </c>
      <c r="D18" s="7" t="s">
        <v>39</v>
      </c>
      <c r="E18" s="9"/>
      <c r="F18" s="8">
        <v>13</v>
      </c>
      <c r="G18" s="9"/>
      <c r="H18" s="9"/>
      <c r="I18" s="10"/>
      <c r="J18" s="11"/>
      <c r="K18" s="9"/>
      <c r="L18" s="9"/>
      <c r="M18" s="9"/>
      <c r="N18" s="9"/>
      <c r="O18" s="9"/>
      <c r="P18" s="12">
        <v>2</v>
      </c>
      <c r="Q18" s="13">
        <f t="shared" si="0"/>
        <v>13</v>
      </c>
      <c r="R18" s="14" t="s">
        <v>65</v>
      </c>
    </row>
    <row r="19" spans="1:18" ht="30" customHeight="1">
      <c r="A19" s="4">
        <v>15</v>
      </c>
      <c r="B19" s="22" t="s">
        <v>66</v>
      </c>
      <c r="C19" s="6" t="s">
        <v>67</v>
      </c>
      <c r="D19" s="7" t="s">
        <v>19</v>
      </c>
      <c r="E19" s="9"/>
      <c r="F19" s="8">
        <v>25</v>
      </c>
      <c r="G19" s="9"/>
      <c r="H19" s="9"/>
      <c r="I19" s="10"/>
      <c r="J19" s="11"/>
      <c r="K19" s="9"/>
      <c r="L19" s="9"/>
      <c r="M19" s="9"/>
      <c r="N19" s="9"/>
      <c r="O19" s="9"/>
      <c r="P19" s="12">
        <v>2</v>
      </c>
      <c r="Q19" s="13">
        <f t="shared" si="0"/>
        <v>25</v>
      </c>
      <c r="R19" s="14" t="s">
        <v>20</v>
      </c>
    </row>
    <row r="20" spans="1:18" ht="30" customHeight="1">
      <c r="A20" s="4">
        <v>16</v>
      </c>
      <c r="B20" s="5" t="s">
        <v>68</v>
      </c>
      <c r="C20" s="6" t="s">
        <v>69</v>
      </c>
      <c r="D20" s="7" t="s">
        <v>43</v>
      </c>
      <c r="E20" s="9"/>
      <c r="F20" s="8">
        <v>18</v>
      </c>
      <c r="G20" s="9"/>
      <c r="H20" s="9"/>
      <c r="I20" s="10"/>
      <c r="J20" s="11"/>
      <c r="K20" s="8">
        <v>7</v>
      </c>
      <c r="L20" s="9"/>
      <c r="M20" s="9"/>
      <c r="N20" s="9"/>
      <c r="O20" s="9"/>
      <c r="P20" s="12">
        <v>2</v>
      </c>
      <c r="Q20" s="13">
        <f t="shared" si="0"/>
        <v>25</v>
      </c>
      <c r="R20" s="14" t="s">
        <v>59</v>
      </c>
    </row>
    <row r="21" spans="1:18" ht="30" customHeight="1">
      <c r="A21" s="4">
        <v>17</v>
      </c>
      <c r="B21" s="5" t="s">
        <v>70</v>
      </c>
      <c r="C21" s="6" t="s">
        <v>71</v>
      </c>
      <c r="D21" s="7" t="s">
        <v>35</v>
      </c>
      <c r="E21" s="9"/>
      <c r="F21" s="8">
        <v>14</v>
      </c>
      <c r="G21" s="9"/>
      <c r="H21" s="9"/>
      <c r="I21" s="10"/>
      <c r="J21" s="11"/>
      <c r="K21" s="9"/>
      <c r="L21" s="9"/>
      <c r="M21" s="9"/>
      <c r="N21" s="9"/>
      <c r="O21" s="9"/>
      <c r="P21" s="12">
        <v>2</v>
      </c>
      <c r="Q21" s="13">
        <f t="shared" si="0"/>
        <v>14</v>
      </c>
      <c r="R21" s="23" t="s">
        <v>72</v>
      </c>
    </row>
    <row r="22" spans="1:18" ht="30" customHeight="1">
      <c r="A22" s="4">
        <v>18</v>
      </c>
      <c r="B22" s="5" t="s">
        <v>73</v>
      </c>
      <c r="C22" s="6" t="s">
        <v>22</v>
      </c>
      <c r="D22" s="15" t="s">
        <v>23</v>
      </c>
      <c r="E22" s="9"/>
      <c r="F22" s="8">
        <v>18</v>
      </c>
      <c r="G22" s="9"/>
      <c r="H22" s="9"/>
      <c r="I22" s="24">
        <v>15</v>
      </c>
      <c r="J22" s="11"/>
      <c r="K22" s="8">
        <v>19</v>
      </c>
      <c r="L22" s="9"/>
      <c r="M22" s="9"/>
      <c r="N22" s="8">
        <v>13</v>
      </c>
      <c r="O22" s="9"/>
      <c r="P22" s="12">
        <v>2</v>
      </c>
      <c r="Q22" s="13">
        <f t="shared" si="0"/>
        <v>65</v>
      </c>
      <c r="R22" s="23" t="s">
        <v>24</v>
      </c>
    </row>
    <row r="23" spans="1:18" ht="30" customHeight="1">
      <c r="A23" s="4">
        <v>19</v>
      </c>
      <c r="B23" s="25" t="s">
        <v>74</v>
      </c>
      <c r="C23" s="6" t="s">
        <v>26</v>
      </c>
      <c r="D23" s="7" t="s">
        <v>27</v>
      </c>
      <c r="E23" s="9"/>
      <c r="F23" s="8">
        <v>24</v>
      </c>
      <c r="G23" s="9"/>
      <c r="H23" s="9"/>
      <c r="I23" s="10"/>
      <c r="J23" s="11"/>
      <c r="K23" s="8">
        <v>25</v>
      </c>
      <c r="L23" s="9"/>
      <c r="M23" s="9"/>
      <c r="N23" s="9"/>
      <c r="O23" s="9"/>
      <c r="P23" s="12">
        <v>2</v>
      </c>
      <c r="Q23" s="13">
        <f t="shared" si="0"/>
        <v>49</v>
      </c>
      <c r="R23" s="23" t="s">
        <v>75</v>
      </c>
    </row>
    <row r="24" spans="1:18" ht="30" customHeight="1">
      <c r="A24" s="4">
        <v>20</v>
      </c>
      <c r="B24" s="25" t="s">
        <v>76</v>
      </c>
      <c r="C24" s="6" t="s">
        <v>77</v>
      </c>
      <c r="D24" s="7" t="s">
        <v>78</v>
      </c>
      <c r="E24" s="9"/>
      <c r="F24" s="8">
        <v>21</v>
      </c>
      <c r="G24" s="9"/>
      <c r="H24" s="9"/>
      <c r="I24" s="10"/>
      <c r="J24" s="11"/>
      <c r="K24" s="8">
        <v>20</v>
      </c>
      <c r="L24" s="9"/>
      <c r="M24" s="9"/>
      <c r="N24" s="9"/>
      <c r="O24" s="9"/>
      <c r="P24" s="12">
        <v>2</v>
      </c>
      <c r="Q24" s="13">
        <f t="shared" si="0"/>
        <v>41</v>
      </c>
      <c r="R24" s="23" t="s">
        <v>79</v>
      </c>
    </row>
    <row r="25" spans="1:18" ht="30" customHeight="1">
      <c r="A25" s="4">
        <v>21</v>
      </c>
      <c r="B25" s="25" t="s">
        <v>80</v>
      </c>
      <c r="C25" s="6" t="s">
        <v>81</v>
      </c>
      <c r="D25" s="15" t="s">
        <v>82</v>
      </c>
      <c r="E25" s="9"/>
      <c r="F25" s="9"/>
      <c r="G25" s="8">
        <v>27</v>
      </c>
      <c r="H25" s="9"/>
      <c r="I25" s="10"/>
      <c r="J25" s="11"/>
      <c r="K25" s="8">
        <v>27</v>
      </c>
      <c r="L25" s="9"/>
      <c r="M25" s="9"/>
      <c r="N25" s="9"/>
      <c r="O25" s="9"/>
      <c r="P25" s="12">
        <v>4</v>
      </c>
      <c r="Q25" s="13">
        <f t="shared" si="0"/>
        <v>54</v>
      </c>
      <c r="R25" s="23" t="s">
        <v>83</v>
      </c>
    </row>
    <row r="26" spans="1:18" ht="30" customHeight="1">
      <c r="A26" s="4">
        <v>22</v>
      </c>
      <c r="B26" s="5" t="s">
        <v>84</v>
      </c>
      <c r="C26" s="6" t="s">
        <v>85</v>
      </c>
      <c r="D26" s="7" t="s">
        <v>86</v>
      </c>
      <c r="E26" s="9"/>
      <c r="F26" s="9"/>
      <c r="G26" s="8">
        <v>15</v>
      </c>
      <c r="H26" s="9"/>
      <c r="I26" s="10"/>
      <c r="J26" s="11"/>
      <c r="K26" s="9"/>
      <c r="L26" s="9"/>
      <c r="M26" s="9"/>
      <c r="N26" s="9"/>
      <c r="O26" s="9"/>
      <c r="P26" s="12">
        <v>4</v>
      </c>
      <c r="Q26" s="13">
        <f t="shared" si="0"/>
        <v>15</v>
      </c>
      <c r="R26" s="23" t="s">
        <v>87</v>
      </c>
    </row>
    <row r="27" spans="1:18" ht="30" customHeight="1">
      <c r="A27" s="4">
        <v>23</v>
      </c>
      <c r="B27" s="5" t="s">
        <v>88</v>
      </c>
      <c r="C27" s="26" t="s">
        <v>89</v>
      </c>
      <c r="D27" s="7" t="s">
        <v>90</v>
      </c>
      <c r="E27" s="9"/>
      <c r="F27" s="9"/>
      <c r="G27" s="8">
        <v>18</v>
      </c>
      <c r="H27" s="9"/>
      <c r="I27" s="10"/>
      <c r="J27" s="11"/>
      <c r="K27" s="9"/>
      <c r="L27" s="9"/>
      <c r="M27" s="9"/>
      <c r="N27" s="9"/>
      <c r="O27" s="9"/>
      <c r="P27" s="12">
        <v>4</v>
      </c>
      <c r="Q27" s="13">
        <f t="shared" si="0"/>
        <v>18</v>
      </c>
      <c r="R27" s="23" t="s">
        <v>91</v>
      </c>
    </row>
    <row r="28" spans="1:18" ht="30" customHeight="1">
      <c r="A28" s="4">
        <v>24</v>
      </c>
      <c r="B28" s="5" t="s">
        <v>92</v>
      </c>
      <c r="C28" s="26" t="s">
        <v>93</v>
      </c>
      <c r="D28" s="15" t="s">
        <v>94</v>
      </c>
      <c r="E28" s="9"/>
      <c r="F28" s="9"/>
      <c r="G28" s="8">
        <v>10</v>
      </c>
      <c r="H28" s="9"/>
      <c r="I28" s="10"/>
      <c r="J28" s="11"/>
      <c r="K28" s="9"/>
      <c r="L28" s="9"/>
      <c r="M28" s="9"/>
      <c r="N28" s="9"/>
      <c r="O28" s="9"/>
      <c r="P28" s="12">
        <v>4</v>
      </c>
      <c r="Q28" s="13">
        <f t="shared" si="0"/>
        <v>10</v>
      </c>
      <c r="R28" s="23" t="s">
        <v>95</v>
      </c>
    </row>
    <row r="29" spans="1:18" ht="30" customHeight="1">
      <c r="A29" s="4">
        <v>25</v>
      </c>
      <c r="B29" s="5" t="s">
        <v>96</v>
      </c>
      <c r="C29" s="26" t="s">
        <v>97</v>
      </c>
      <c r="D29" s="15" t="s">
        <v>98</v>
      </c>
      <c r="E29" s="9"/>
      <c r="F29" s="9"/>
      <c r="G29" s="9"/>
      <c r="H29" s="9"/>
      <c r="I29" s="24"/>
      <c r="J29" s="11"/>
      <c r="K29" s="9"/>
      <c r="L29" s="8">
        <v>23</v>
      </c>
      <c r="M29" s="9"/>
      <c r="N29" s="9"/>
      <c r="O29" s="8">
        <v>23</v>
      </c>
      <c r="P29" s="12">
        <v>8</v>
      </c>
      <c r="Q29" s="13">
        <f t="shared" si="0"/>
        <v>46</v>
      </c>
      <c r="R29" s="23" t="s">
        <v>99</v>
      </c>
    </row>
    <row r="30" spans="1:18" ht="30" customHeight="1">
      <c r="A30" s="4">
        <v>26</v>
      </c>
      <c r="B30" s="5" t="s">
        <v>100</v>
      </c>
      <c r="C30" s="26" t="s">
        <v>101</v>
      </c>
      <c r="D30" s="15" t="s">
        <v>102</v>
      </c>
      <c r="E30" s="9"/>
      <c r="F30" s="9"/>
      <c r="G30" s="8">
        <v>20</v>
      </c>
      <c r="H30" s="9"/>
      <c r="I30" s="10"/>
      <c r="J30" s="11"/>
      <c r="K30" s="9"/>
      <c r="L30" s="8">
        <v>16</v>
      </c>
      <c r="M30" s="9"/>
      <c r="N30" s="9"/>
      <c r="O30" s="9"/>
      <c r="P30" s="12">
        <v>4</v>
      </c>
      <c r="Q30" s="13">
        <f t="shared" si="0"/>
        <v>36</v>
      </c>
      <c r="R30" s="23" t="s">
        <v>103</v>
      </c>
    </row>
    <row r="31" spans="1:18" ht="30" customHeight="1">
      <c r="A31" s="4">
        <v>27</v>
      </c>
      <c r="B31" s="5" t="s">
        <v>104</v>
      </c>
      <c r="C31" s="26" t="s">
        <v>105</v>
      </c>
      <c r="D31" s="7" t="s">
        <v>90</v>
      </c>
      <c r="E31" s="9"/>
      <c r="F31" s="9"/>
      <c r="G31" s="9"/>
      <c r="H31" s="9"/>
      <c r="I31" s="10"/>
      <c r="J31" s="11"/>
      <c r="K31" s="9"/>
      <c r="L31" s="8">
        <v>25</v>
      </c>
      <c r="M31" s="9"/>
      <c r="N31" s="9"/>
      <c r="O31" s="9"/>
      <c r="P31" s="12">
        <v>4</v>
      </c>
      <c r="Q31" s="13">
        <f t="shared" si="0"/>
        <v>25</v>
      </c>
      <c r="R31" s="23" t="s">
        <v>106</v>
      </c>
    </row>
    <row r="32" spans="1:18" ht="30" customHeight="1">
      <c r="A32" s="4">
        <v>28</v>
      </c>
      <c r="B32" s="5" t="s">
        <v>107</v>
      </c>
      <c r="C32" s="26" t="s">
        <v>108</v>
      </c>
      <c r="D32" s="7" t="s">
        <v>86</v>
      </c>
      <c r="E32" s="9"/>
      <c r="F32" s="9"/>
      <c r="G32" s="9"/>
      <c r="H32" s="9"/>
      <c r="I32" s="10"/>
      <c r="J32" s="11"/>
      <c r="K32" s="9"/>
      <c r="L32" s="8">
        <v>7</v>
      </c>
      <c r="M32" s="9"/>
      <c r="N32" s="9"/>
      <c r="O32" s="9"/>
      <c r="P32" s="12">
        <v>4</v>
      </c>
      <c r="Q32" s="13">
        <f t="shared" si="0"/>
        <v>7</v>
      </c>
      <c r="R32" s="23" t="s">
        <v>109</v>
      </c>
    </row>
    <row r="33" spans="1:24" ht="30" customHeight="1">
      <c r="A33" s="4">
        <v>29</v>
      </c>
      <c r="B33" s="5" t="s">
        <v>110</v>
      </c>
      <c r="C33" s="26" t="s">
        <v>111</v>
      </c>
      <c r="D33" s="15" t="s">
        <v>58</v>
      </c>
      <c r="E33" s="9"/>
      <c r="F33" s="9"/>
      <c r="G33" s="8">
        <v>20</v>
      </c>
      <c r="H33" s="9"/>
      <c r="I33" s="10"/>
      <c r="J33" s="11"/>
      <c r="K33" s="9"/>
      <c r="L33" s="9"/>
      <c r="M33" s="9"/>
      <c r="N33" s="9"/>
      <c r="O33" s="9"/>
      <c r="P33" s="12">
        <v>4</v>
      </c>
      <c r="Q33" s="13">
        <f t="shared" si="0"/>
        <v>20</v>
      </c>
      <c r="R33" s="23" t="s">
        <v>103</v>
      </c>
    </row>
    <row r="34" spans="1:24" ht="30" customHeight="1">
      <c r="A34" s="4">
        <v>30</v>
      </c>
      <c r="B34" s="5" t="s">
        <v>112</v>
      </c>
      <c r="C34" s="26" t="s">
        <v>113</v>
      </c>
      <c r="D34" s="15" t="s">
        <v>114</v>
      </c>
      <c r="E34" s="9"/>
      <c r="F34" s="9"/>
      <c r="G34" s="9"/>
      <c r="H34" s="8">
        <v>15</v>
      </c>
      <c r="I34" s="10"/>
      <c r="J34" s="11"/>
      <c r="K34" s="9"/>
      <c r="L34" s="9"/>
      <c r="M34" s="8">
        <v>15</v>
      </c>
      <c r="N34" s="9"/>
      <c r="O34" s="9"/>
      <c r="P34" s="12">
        <v>2</v>
      </c>
      <c r="Q34" s="13">
        <f t="shared" si="0"/>
        <v>30</v>
      </c>
      <c r="R34" s="23" t="s">
        <v>115</v>
      </c>
    </row>
    <row r="35" spans="1:24" s="32" customFormat="1" ht="30" customHeight="1">
      <c r="A35" s="4"/>
      <c r="B35" s="27"/>
      <c r="C35" s="27"/>
      <c r="D35" s="28" t="s">
        <v>116</v>
      </c>
      <c r="E35" s="29">
        <f>SUM(E5:E34)</f>
        <v>134</v>
      </c>
      <c r="F35" s="29">
        <f>SUM(F5:F34)</f>
        <v>163</v>
      </c>
      <c r="G35" s="29">
        <f>SUM(G5:G34)</f>
        <v>110</v>
      </c>
      <c r="H35" s="29">
        <f>SUM(H5:H34)</f>
        <v>34</v>
      </c>
      <c r="I35" s="30">
        <f>SUM(I5:I34)</f>
        <v>15</v>
      </c>
      <c r="J35" s="31">
        <f t="shared" ref="J35:O35" si="1">SUM(J5:J34)</f>
        <v>113</v>
      </c>
      <c r="K35" s="29">
        <f t="shared" si="1"/>
        <v>173</v>
      </c>
      <c r="L35" s="29">
        <f t="shared" si="1"/>
        <v>71</v>
      </c>
      <c r="M35" s="29">
        <f>SUM(M5:M34)</f>
        <v>41</v>
      </c>
      <c r="N35" s="29">
        <f t="shared" si="1"/>
        <v>13</v>
      </c>
      <c r="O35" s="29">
        <f t="shared" si="1"/>
        <v>23</v>
      </c>
      <c r="P35" s="28" t="s">
        <v>117</v>
      </c>
      <c r="Q35" s="13">
        <f>SUM(Q5:Q34)</f>
        <v>890</v>
      </c>
      <c r="R35" s="4"/>
      <c r="U35" s="33"/>
      <c r="V35" s="33"/>
      <c r="W35" s="33"/>
      <c r="X35" s="33"/>
    </row>
    <row r="36" spans="1:24" s="32" customFormat="1" ht="22.15" customHeight="1">
      <c r="A36" s="34"/>
      <c r="B36" s="35"/>
      <c r="C36" s="35"/>
      <c r="D36" s="36"/>
      <c r="E36" s="37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9" t="s">
        <v>118</v>
      </c>
      <c r="Q36" s="40">
        <v>481</v>
      </c>
      <c r="R36" s="34"/>
      <c r="U36" s="33"/>
      <c r="V36" s="41"/>
      <c r="W36" s="41"/>
      <c r="X36" s="33"/>
    </row>
    <row r="37" spans="1:24" ht="36" customHeight="1">
      <c r="A37" s="42"/>
      <c r="B37" s="42"/>
      <c r="C37" s="42"/>
      <c r="D37" s="43"/>
      <c r="E37" s="53" t="s">
        <v>119</v>
      </c>
      <c r="F37" s="53"/>
      <c r="G37" s="53"/>
      <c r="H37" s="53"/>
      <c r="I37" s="53"/>
      <c r="J37" s="53"/>
      <c r="K37" s="53"/>
      <c r="L37" s="53"/>
      <c r="M37" s="42"/>
      <c r="N37" s="42"/>
      <c r="O37" s="42"/>
      <c r="P37" s="42"/>
      <c r="Q37" s="42"/>
      <c r="R37" s="42"/>
      <c r="U37" s="44"/>
      <c r="V37" s="45"/>
      <c r="W37" s="45"/>
      <c r="X37" s="44"/>
    </row>
    <row r="38" spans="1:24" ht="21">
      <c r="A38" s="42"/>
      <c r="B38" s="42"/>
      <c r="C38" s="42"/>
      <c r="D38" s="43"/>
      <c r="E38" s="20" t="s">
        <v>120</v>
      </c>
      <c r="F38" s="54" t="s">
        <v>121</v>
      </c>
      <c r="G38" s="54"/>
      <c r="H38" s="54"/>
      <c r="I38" s="20" t="s">
        <v>120</v>
      </c>
      <c r="J38" s="54" t="s">
        <v>121</v>
      </c>
      <c r="K38" s="54"/>
      <c r="L38" s="54"/>
      <c r="M38" s="42"/>
      <c r="N38" s="42"/>
      <c r="O38" s="42"/>
      <c r="P38" s="42"/>
      <c r="Q38" s="42"/>
      <c r="R38" s="42"/>
      <c r="U38" s="44"/>
      <c r="V38" s="46"/>
      <c r="W38" s="46"/>
      <c r="X38" s="44"/>
    </row>
    <row r="39" spans="1:24" ht="21">
      <c r="A39" s="42"/>
      <c r="B39" s="42"/>
      <c r="C39" s="42"/>
      <c r="D39" s="43"/>
      <c r="E39" s="47" t="s">
        <v>122</v>
      </c>
      <c r="F39" s="48" t="s">
        <v>123</v>
      </c>
      <c r="G39" s="48"/>
      <c r="H39" s="49"/>
      <c r="I39" s="47" t="s">
        <v>124</v>
      </c>
      <c r="J39" s="48" t="s">
        <v>125</v>
      </c>
      <c r="K39" s="48"/>
      <c r="L39" s="49"/>
      <c r="M39" s="42"/>
      <c r="N39" s="42"/>
      <c r="O39" s="42"/>
      <c r="P39" s="42"/>
      <c r="Q39" s="42"/>
      <c r="R39" s="42"/>
      <c r="U39" s="44"/>
      <c r="V39" s="50"/>
      <c r="W39" s="50"/>
      <c r="X39" s="44"/>
    </row>
    <row r="40" spans="1:24" ht="21">
      <c r="A40" s="42"/>
      <c r="B40" s="42"/>
      <c r="C40" s="42"/>
      <c r="D40" s="43"/>
      <c r="E40" s="47" t="s">
        <v>126</v>
      </c>
      <c r="F40" s="48" t="s">
        <v>127</v>
      </c>
      <c r="G40" s="48"/>
      <c r="H40" s="49"/>
      <c r="I40" s="47" t="s">
        <v>128</v>
      </c>
      <c r="J40" s="48" t="s">
        <v>129</v>
      </c>
      <c r="K40" s="48"/>
      <c r="L40" s="49"/>
      <c r="M40" s="42"/>
      <c r="N40" s="42"/>
      <c r="O40" s="42"/>
      <c r="P40" s="42"/>
      <c r="Q40" s="42"/>
      <c r="R40" s="42"/>
      <c r="U40" s="44"/>
      <c r="V40" s="46"/>
      <c r="W40" s="46"/>
      <c r="X40" s="44"/>
    </row>
    <row r="41" spans="1:24" ht="21">
      <c r="A41" s="42"/>
      <c r="B41" s="42"/>
      <c r="C41" s="42"/>
      <c r="D41" s="43"/>
      <c r="E41" s="47" t="s">
        <v>130</v>
      </c>
      <c r="F41" s="48" t="s">
        <v>131</v>
      </c>
      <c r="G41" s="48"/>
      <c r="H41" s="49"/>
      <c r="I41" s="47" t="s">
        <v>132</v>
      </c>
      <c r="J41" s="48" t="s">
        <v>133</v>
      </c>
      <c r="K41" s="48"/>
      <c r="L41" s="49"/>
      <c r="M41" s="42"/>
      <c r="N41" s="42"/>
      <c r="O41" s="42"/>
      <c r="P41" s="42"/>
      <c r="Q41" s="42"/>
      <c r="R41" s="42"/>
      <c r="U41" s="44"/>
      <c r="V41" s="50"/>
      <c r="W41" s="50"/>
      <c r="X41" s="44"/>
    </row>
    <row r="42" spans="1:24">
      <c r="A42" s="42"/>
      <c r="B42" s="42"/>
      <c r="C42" s="42"/>
      <c r="D42" s="43"/>
      <c r="I42" s="42"/>
      <c r="J42" s="42"/>
      <c r="K42" s="42"/>
      <c r="L42" s="42"/>
      <c r="M42" s="42"/>
      <c r="N42" s="42"/>
      <c r="O42" s="42"/>
      <c r="P42" s="42"/>
      <c r="Q42" s="42"/>
      <c r="R42" s="42"/>
      <c r="U42" s="44"/>
      <c r="V42" s="46"/>
      <c r="W42" s="46"/>
      <c r="X42" s="44"/>
    </row>
    <row r="43" spans="1:24">
      <c r="A43" s="42"/>
      <c r="B43" s="42"/>
      <c r="C43" s="42"/>
      <c r="D43" s="43"/>
      <c r="I43" s="42"/>
      <c r="J43" s="42"/>
      <c r="K43" s="42"/>
      <c r="L43" s="42"/>
      <c r="M43" s="42"/>
      <c r="N43" s="42"/>
      <c r="O43" s="42"/>
      <c r="P43" s="42"/>
      <c r="Q43" s="42"/>
      <c r="R43" s="42"/>
      <c r="U43" s="44"/>
      <c r="V43" s="50"/>
      <c r="W43" s="50"/>
      <c r="X43" s="44"/>
    </row>
    <row r="44" spans="1:24">
      <c r="A44" s="42"/>
      <c r="B44" s="42"/>
      <c r="C44" s="42"/>
      <c r="D44" s="43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U44" s="44"/>
      <c r="V44" s="46"/>
      <c r="W44" s="46"/>
      <c r="X44" s="44"/>
    </row>
    <row r="45" spans="1:24" ht="29.45" customHeight="1">
      <c r="D45"/>
      <c r="U45" s="44"/>
      <c r="V45" s="50"/>
      <c r="W45" s="50"/>
      <c r="X45" s="44"/>
    </row>
    <row r="46" spans="1:24" ht="46.15" customHeight="1">
      <c r="D46"/>
      <c r="U46" s="44"/>
      <c r="V46" s="51"/>
      <c r="W46" s="51"/>
      <c r="X46" s="44"/>
    </row>
    <row r="47" spans="1:24">
      <c r="U47" s="44"/>
      <c r="V47" s="46"/>
      <c r="W47" s="46"/>
      <c r="X47" s="44"/>
    </row>
    <row r="48" spans="1:24">
      <c r="U48" s="44"/>
      <c r="V48" s="50"/>
      <c r="W48" s="50"/>
      <c r="X48" s="44"/>
    </row>
    <row r="49" spans="4:24">
      <c r="U49" s="44"/>
      <c r="V49" s="52"/>
      <c r="W49" s="46"/>
      <c r="X49" s="44"/>
    </row>
    <row r="50" spans="4:24" ht="35.450000000000003" customHeight="1">
      <c r="D50"/>
      <c r="U50" s="44"/>
      <c r="V50" s="50"/>
      <c r="W50" s="50"/>
      <c r="X50" s="44"/>
    </row>
    <row r="51" spans="4:24">
      <c r="U51" s="44"/>
      <c r="V51" s="46"/>
      <c r="W51" s="46"/>
      <c r="X51" s="44"/>
    </row>
    <row r="52" spans="4:24">
      <c r="U52" s="44"/>
      <c r="V52" s="50"/>
      <c r="W52" s="50"/>
      <c r="X52" s="44"/>
    </row>
    <row r="53" spans="4:24">
      <c r="U53" s="44"/>
      <c r="V53" s="46"/>
      <c r="W53" s="46"/>
      <c r="X53" s="44"/>
    </row>
    <row r="54" spans="4:24">
      <c r="U54" s="44"/>
      <c r="V54" s="50"/>
      <c r="W54" s="50"/>
      <c r="X54" s="44"/>
    </row>
  </sheetData>
  <mergeCells count="23">
    <mergeCell ref="A2:A4"/>
    <mergeCell ref="B2:B4"/>
    <mergeCell ref="C2:C4"/>
    <mergeCell ref="D2:D4"/>
    <mergeCell ref="E2:I2"/>
    <mergeCell ref="R2:R4"/>
    <mergeCell ref="E3:E4"/>
    <mergeCell ref="F3:F4"/>
    <mergeCell ref="G3:G4"/>
    <mergeCell ref="H3:H4"/>
    <mergeCell ref="I3:I4"/>
    <mergeCell ref="J3:J4"/>
    <mergeCell ref="K3:K4"/>
    <mergeCell ref="J2:O2"/>
    <mergeCell ref="L3:L4"/>
    <mergeCell ref="M3:M4"/>
    <mergeCell ref="N3:N4"/>
    <mergeCell ref="O3:O4"/>
    <mergeCell ref="E37:L37"/>
    <mergeCell ref="F38:H38"/>
    <mergeCell ref="J38:L38"/>
    <mergeCell ref="P2:P3"/>
    <mergeCell ref="Q2:Q4"/>
  </mergeCells>
  <phoneticPr fontId="1" type="noConversion"/>
  <conditionalFormatting sqref="B5 B7:B14 B16:B34">
    <cfRule type="duplicateValues" dxfId="5" priority="4"/>
  </conditionalFormatting>
  <conditionalFormatting sqref="B5 B7:B14 B16:B34">
    <cfRule type="duplicateValues" dxfId="4" priority="5"/>
    <cfRule type="duplicateValues" dxfId="3" priority="6"/>
  </conditionalFormatting>
  <conditionalFormatting sqref="B15">
    <cfRule type="duplicateValues" dxfId="2" priority="1"/>
  </conditionalFormatting>
  <conditionalFormatting sqref="B15">
    <cfRule type="duplicateValues" dxfId="1" priority="2"/>
    <cfRule type="duplicateValues" dxfId="0" priority="3"/>
  </conditionalFormatting>
  <printOptions horizontalCentered="1" verticalCentered="1"/>
  <pageMargins left="0.23622047244094491" right="0.2362204724409449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113冬令營 (開班公告) </vt:lpstr>
      <vt:lpstr>'113冬令營 (開班公告)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阿得</dc:creator>
  <cp:lastModifiedBy>阿得</cp:lastModifiedBy>
  <dcterms:created xsi:type="dcterms:W3CDTF">2023-12-22T03:04:46Z</dcterms:created>
  <dcterms:modified xsi:type="dcterms:W3CDTF">2023-12-22T03:11:44Z</dcterms:modified>
</cp:coreProperties>
</file>