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HO\Downloads\"/>
    </mc:Choice>
  </mc:AlternateContent>
  <bookViews>
    <workbookView xWindow="0" yWindow="0" windowWidth="24000" windowHeight="9555"/>
  </bookViews>
  <sheets>
    <sheet name="112-2招生表 (公告) " sheetId="1" r:id="rId1"/>
  </sheets>
  <externalReferences>
    <externalReference r:id="rId2"/>
  </externalReferences>
  <definedNames>
    <definedName name="_xlnm.Print_Area" localSheetId="0">'112-2招生表 (公告) '!$A$1:$M$33</definedName>
    <definedName name="才藝">[1]工作表1!$B$2:$B$5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J1" i="1"/>
</calcChain>
</file>

<file path=xl/sharedStrings.xml><?xml version="1.0" encoding="utf-8"?>
<sst xmlns="http://schemas.openxmlformats.org/spreadsheetml/2006/main" count="238" uniqueCount="165">
  <si>
    <t>112-2課後才藝班 開班情況</t>
    <phoneticPr fontId="1" type="noConversion"/>
  </si>
  <si>
    <t>(注意：02/16開始上課)</t>
    <phoneticPr fontId="1" type="noConversion"/>
  </si>
  <si>
    <t>編號</t>
    <phoneticPr fontId="1" type="noConversion"/>
  </si>
  <si>
    <t>開班-班別</t>
    <phoneticPr fontId="1" type="noConversion"/>
  </si>
  <si>
    <t>授課教師</t>
  </si>
  <si>
    <t>上課地點</t>
    <phoneticPr fontId="1" type="noConversion"/>
  </si>
  <si>
    <t>金額</t>
    <phoneticPr fontId="1" type="noConversion"/>
  </si>
  <si>
    <t>人數</t>
    <phoneticPr fontId="1" type="noConversion"/>
  </si>
  <si>
    <t>每周一 16：00~17：30</t>
    <phoneticPr fontId="1" type="noConversion"/>
  </si>
  <si>
    <t>每周四 16：00~17：30</t>
    <phoneticPr fontId="1" type="noConversion"/>
  </si>
  <si>
    <t>(週一)籃球隊專班</t>
    <phoneticPr fontId="1" type="noConversion"/>
  </si>
  <si>
    <t>陳雁揚</t>
    <phoneticPr fontId="1" type="noConversion"/>
  </si>
  <si>
    <t>活動中心四樓</t>
    <phoneticPr fontId="1" type="noConversion"/>
  </si>
  <si>
    <t>1950元(含材料費200元)</t>
    <phoneticPr fontId="1" type="noConversion"/>
  </si>
  <si>
    <t>(週四)羽球班</t>
    <phoneticPr fontId="1" type="noConversion"/>
  </si>
  <si>
    <t>1700元(含材料費200元)</t>
    <phoneticPr fontId="1" type="noConversion"/>
  </si>
  <si>
    <t>(放學)桌球一班</t>
    <phoneticPr fontId="1" type="noConversion"/>
  </si>
  <si>
    <t>張夏銘</t>
    <phoneticPr fontId="1" type="noConversion"/>
  </si>
  <si>
    <t>桌球教室</t>
    <phoneticPr fontId="1" type="noConversion"/>
  </si>
  <si>
    <t>2300元</t>
    <phoneticPr fontId="1" type="noConversion"/>
  </si>
  <si>
    <t>流行MV舞蹈B班</t>
    <phoneticPr fontId="1" type="noConversion"/>
  </si>
  <si>
    <t>楊愷雯</t>
    <phoneticPr fontId="1" type="noConversion"/>
  </si>
  <si>
    <t>律動教室</t>
    <phoneticPr fontId="1" type="noConversion"/>
  </si>
  <si>
    <t>1560元</t>
    <phoneticPr fontId="1" type="noConversion"/>
  </si>
  <si>
    <t>直排輪綜合A班</t>
    <phoneticPr fontId="1" type="noConversion"/>
  </si>
  <si>
    <t>谷憲霖</t>
    <phoneticPr fontId="1" type="noConversion"/>
  </si>
  <si>
    <t>溜冰場(雨:誠樸樓地下室)</t>
    <phoneticPr fontId="1" type="noConversion"/>
  </si>
  <si>
    <t>1400元</t>
    <phoneticPr fontId="1" type="noConversion"/>
  </si>
  <si>
    <t>(放學)桌球三班</t>
    <phoneticPr fontId="1" type="noConversion"/>
  </si>
  <si>
    <t>2450元</t>
    <phoneticPr fontId="1" type="noConversion"/>
  </si>
  <si>
    <t>(週一)籃球班</t>
    <phoneticPr fontId="1" type="noConversion"/>
  </si>
  <si>
    <t>許庭宇</t>
    <phoneticPr fontId="1" type="noConversion"/>
  </si>
  <si>
    <t>戶外籃球場(雨:活動中心四樓)</t>
    <phoneticPr fontId="1" type="noConversion"/>
  </si>
  <si>
    <t>1750元</t>
    <phoneticPr fontId="1" type="noConversion"/>
  </si>
  <si>
    <t>(週四)籃球班</t>
    <phoneticPr fontId="1" type="noConversion"/>
  </si>
  <si>
    <t>戶外籃球場(雨:誠樸樓地下室)</t>
    <phoneticPr fontId="1" type="noConversion"/>
  </si>
  <si>
    <t>1850元</t>
    <phoneticPr fontId="1" type="noConversion"/>
  </si>
  <si>
    <t>足球A班</t>
    <phoneticPr fontId="1" type="noConversion"/>
  </si>
  <si>
    <t>林志軒</t>
    <phoneticPr fontId="1" type="noConversion"/>
  </si>
  <si>
    <t>操場(雨:活動中心地下室)</t>
    <phoneticPr fontId="1" type="noConversion"/>
  </si>
  <si>
    <t>(週四)游泳班</t>
    <phoneticPr fontId="1" type="noConversion"/>
  </si>
  <si>
    <t>洪秉澤</t>
    <phoneticPr fontId="1" type="noConversion"/>
  </si>
  <si>
    <t>游泳池</t>
    <phoneticPr fontId="1" type="noConversion"/>
  </si>
  <si>
    <t>2800元</t>
    <phoneticPr fontId="1" type="noConversion"/>
  </si>
  <si>
    <t>(週一)流行韓風街舞班</t>
    <phoneticPr fontId="1" type="noConversion"/>
  </si>
  <si>
    <t>鄭鈺泠</t>
    <phoneticPr fontId="1" type="noConversion"/>
  </si>
  <si>
    <t>(週四)跆拳道</t>
    <phoneticPr fontId="1" type="noConversion"/>
  </si>
  <si>
    <t>陳郁瑄</t>
    <phoneticPr fontId="1" type="noConversion"/>
  </si>
  <si>
    <t>學務處旁川堂</t>
    <phoneticPr fontId="1" type="noConversion"/>
  </si>
  <si>
    <t>魔法陶土&amp;輕土(小P老師)</t>
    <phoneticPr fontId="1" type="noConversion"/>
  </si>
  <si>
    <t>洪家葳</t>
    <phoneticPr fontId="1" type="noConversion"/>
  </si>
  <si>
    <t>301教室</t>
    <phoneticPr fontId="1" type="noConversion"/>
  </si>
  <si>
    <t>2600元(含材料費1200元)</t>
    <phoneticPr fontId="1" type="noConversion"/>
  </si>
  <si>
    <t>兒童舞蹈班(13:00~14:30)</t>
    <phoneticPr fontId="1" type="noConversion"/>
  </si>
  <si>
    <t>陳昭伶</t>
    <phoneticPr fontId="1" type="noConversion"/>
  </si>
  <si>
    <t>2000元</t>
    <phoneticPr fontId="1" type="noConversion"/>
  </si>
  <si>
    <t>(週一)烏克麗麗班</t>
    <phoneticPr fontId="1" type="noConversion"/>
  </si>
  <si>
    <t>何姍蓉</t>
    <phoneticPr fontId="1" type="noConversion"/>
  </si>
  <si>
    <t>201教室</t>
    <phoneticPr fontId="1" type="noConversion"/>
  </si>
  <si>
    <t>2570元</t>
    <phoneticPr fontId="1" type="noConversion"/>
  </si>
  <si>
    <t>古典民俗舞蹈社</t>
    <phoneticPr fontId="1" type="noConversion"/>
  </si>
  <si>
    <t>張家榕</t>
    <phoneticPr fontId="1" type="noConversion"/>
  </si>
  <si>
    <t>童軍教室</t>
    <phoneticPr fontId="1" type="noConversion"/>
  </si>
  <si>
    <t>書法班</t>
    <phoneticPr fontId="1" type="noConversion"/>
  </si>
  <si>
    <t>吳繡華</t>
    <phoneticPr fontId="1" type="noConversion"/>
  </si>
  <si>
    <t>103教室</t>
    <phoneticPr fontId="1" type="noConversion"/>
  </si>
  <si>
    <t>2720元(含材料費150元)</t>
    <phoneticPr fontId="1" type="noConversion"/>
  </si>
  <si>
    <t>FUNKIDS趣味綜合直排輪</t>
    <phoneticPr fontId="1" type="noConversion"/>
  </si>
  <si>
    <t>蕭亦奇</t>
    <phoneticPr fontId="1" type="noConversion"/>
  </si>
  <si>
    <t>溜冰場(雨:活動中心地下室)</t>
    <phoneticPr fontId="1" type="noConversion"/>
  </si>
  <si>
    <t>2750元</t>
    <phoneticPr fontId="1" type="noConversion"/>
  </si>
  <si>
    <t>每周二 16：00~17：30</t>
    <phoneticPr fontId="1" type="noConversion"/>
  </si>
  <si>
    <t>武藝弓箭社</t>
    <phoneticPr fontId="1" type="noConversion"/>
  </si>
  <si>
    <t>郭之群</t>
    <phoneticPr fontId="1" type="noConversion"/>
  </si>
  <si>
    <t>活動中心前廣場</t>
    <phoneticPr fontId="1" type="noConversion"/>
  </si>
  <si>
    <t>1500元</t>
    <phoneticPr fontId="1" type="noConversion"/>
  </si>
  <si>
    <t>(週二)羽球班</t>
    <phoneticPr fontId="1" type="noConversion"/>
  </si>
  <si>
    <t>一起烘焙趣B班</t>
    <phoneticPr fontId="1" type="noConversion"/>
  </si>
  <si>
    <t>蘇子綾</t>
    <phoneticPr fontId="1" type="noConversion"/>
  </si>
  <si>
    <t>自然5教室</t>
    <phoneticPr fontId="1" type="noConversion"/>
  </si>
  <si>
    <t>3900元(含材料費1700元)</t>
    <phoneticPr fontId="1" type="noConversion"/>
  </si>
  <si>
    <t>流行MV舞蹈A班</t>
    <phoneticPr fontId="1" type="noConversion"/>
  </si>
  <si>
    <t>串珠手工藝</t>
    <phoneticPr fontId="1" type="noConversion"/>
  </si>
  <si>
    <t>王雪吟</t>
    <phoneticPr fontId="1" type="noConversion"/>
  </si>
  <si>
    <t>105教室</t>
    <phoneticPr fontId="1" type="noConversion"/>
  </si>
  <si>
    <t>3345元(含材料費595元)</t>
    <phoneticPr fontId="1" type="noConversion"/>
  </si>
  <si>
    <t>(放學)桌球二班</t>
    <phoneticPr fontId="1" type="noConversion"/>
  </si>
  <si>
    <t>(週四)硬筆書法班</t>
    <phoneticPr fontId="1" type="noConversion"/>
  </si>
  <si>
    <t>106教室</t>
    <phoneticPr fontId="1" type="noConversion"/>
  </si>
  <si>
    <t>2850元(含材料費100元)</t>
    <phoneticPr fontId="1" type="noConversion"/>
  </si>
  <si>
    <t>直排輪綜合B班</t>
    <phoneticPr fontId="1" type="noConversion"/>
  </si>
  <si>
    <t>神奇心算班</t>
    <phoneticPr fontId="1" type="noConversion"/>
  </si>
  <si>
    <t>曾艷芬</t>
    <phoneticPr fontId="1" type="noConversion"/>
  </si>
  <si>
    <t>2620元(含材料費170元)</t>
    <phoneticPr fontId="1" type="noConversion"/>
  </si>
  <si>
    <t>(週二)跆拳道</t>
    <phoneticPr fontId="1" type="noConversion"/>
  </si>
  <si>
    <t>每周五 16：00~17：30</t>
    <phoneticPr fontId="1" type="noConversion"/>
  </si>
  <si>
    <t>扯鈴社團</t>
    <phoneticPr fontId="1" type="noConversion"/>
  </si>
  <si>
    <t>阮昀馨</t>
    <phoneticPr fontId="1" type="noConversion"/>
  </si>
  <si>
    <t>一年級川堂</t>
    <phoneticPr fontId="1" type="noConversion"/>
  </si>
  <si>
    <t>(週五)籃球隊專班</t>
    <phoneticPr fontId="1" type="noConversion"/>
  </si>
  <si>
    <t>2050元(含材料費200元)</t>
    <phoneticPr fontId="1" type="noConversion"/>
  </si>
  <si>
    <t>創世貓-麥塊程式B班</t>
    <phoneticPr fontId="1" type="noConversion"/>
  </si>
  <si>
    <t>秦煒婷</t>
    <phoneticPr fontId="1" type="noConversion"/>
  </si>
  <si>
    <t>電腦教室</t>
    <phoneticPr fontId="1" type="noConversion"/>
  </si>
  <si>
    <t>6770元(含材料費4570元)</t>
    <phoneticPr fontId="1" type="noConversion"/>
  </si>
  <si>
    <t>(放學)桌球四班</t>
    <phoneticPr fontId="1" type="noConversion"/>
  </si>
  <si>
    <t>一起烘焙趣A班</t>
    <phoneticPr fontId="1" type="noConversion"/>
  </si>
  <si>
    <t>(週五)綜合球類班</t>
    <phoneticPr fontId="1" type="noConversion"/>
  </si>
  <si>
    <t>鄭稚霖</t>
    <phoneticPr fontId="1" type="noConversion"/>
  </si>
  <si>
    <t>操場(雨:誠樸樓地下室)</t>
    <phoneticPr fontId="1" type="noConversion"/>
  </si>
  <si>
    <t>象棋</t>
    <phoneticPr fontId="1" type="noConversion"/>
  </si>
  <si>
    <t>陳志明</t>
    <phoneticPr fontId="1" type="noConversion"/>
  </si>
  <si>
    <t>207教室</t>
    <phoneticPr fontId="1" type="noConversion"/>
  </si>
  <si>
    <t>足球B班</t>
    <phoneticPr fontId="1" type="noConversion"/>
  </si>
  <si>
    <t>ESL基礎字彙V3+V4</t>
    <phoneticPr fontId="1" type="noConversion"/>
  </si>
  <si>
    <t>周莉穎</t>
    <phoneticPr fontId="1" type="noConversion"/>
  </si>
  <si>
    <t>102教室</t>
    <phoneticPr fontId="1" type="noConversion"/>
  </si>
  <si>
    <t>4770元(含材料費2570元)</t>
    <phoneticPr fontId="1" type="noConversion"/>
  </si>
  <si>
    <t>直排輪綜合C班</t>
    <phoneticPr fontId="1" type="noConversion"/>
  </si>
  <si>
    <t>綜合美術~卡通捏塑、彩繪</t>
    <phoneticPr fontId="1" type="noConversion"/>
  </si>
  <si>
    <t>王櫻芳</t>
    <phoneticPr fontId="1" type="noConversion"/>
  </si>
  <si>
    <t>2950元(含材料費1450元)</t>
    <phoneticPr fontId="1" type="noConversion"/>
  </si>
  <si>
    <t>排球班</t>
    <phoneticPr fontId="1" type="noConversion"/>
  </si>
  <si>
    <t>張予馨</t>
    <phoneticPr fontId="1" type="noConversion"/>
  </si>
  <si>
    <t>戶外排球場(雨:活動中心四樓)</t>
    <phoneticPr fontId="1" type="noConversion"/>
  </si>
  <si>
    <t>1900元</t>
    <phoneticPr fontId="1" type="noConversion"/>
  </si>
  <si>
    <t>(週二)毛線娃娃+芳香黏土創作</t>
    <phoneticPr fontId="1" type="noConversion"/>
  </si>
  <si>
    <t>李秉蓉</t>
    <phoneticPr fontId="1" type="noConversion"/>
  </si>
  <si>
    <t>104教室</t>
    <phoneticPr fontId="1" type="noConversion"/>
  </si>
  <si>
    <t>2800元(含材料費1300元)</t>
    <phoneticPr fontId="1" type="noConversion"/>
  </si>
  <si>
    <t>(週五)游泳班</t>
    <phoneticPr fontId="1" type="noConversion"/>
  </si>
  <si>
    <t>每周三  12：40~14：10</t>
    <phoneticPr fontId="1" type="noConversion"/>
  </si>
  <si>
    <t>直笛代表特訓班(12:40~16:00)</t>
    <phoneticPr fontId="1" type="noConversion"/>
  </si>
  <si>
    <t>辛翊僑</t>
    <phoneticPr fontId="1" type="noConversion"/>
  </si>
  <si>
    <t>5400元</t>
    <phoneticPr fontId="1" type="noConversion"/>
  </si>
  <si>
    <t>幼男童軍</t>
    <phoneticPr fontId="1" type="noConversion"/>
  </si>
  <si>
    <t>汪青慧</t>
    <phoneticPr fontId="1" type="noConversion"/>
  </si>
  <si>
    <t>司令台前</t>
    <phoneticPr fontId="1" type="noConversion"/>
  </si>
  <si>
    <t>1000元</t>
    <phoneticPr fontId="1" type="noConversion"/>
  </si>
  <si>
    <t>直笛基礎班(12:40~16:00)</t>
    <phoneticPr fontId="1" type="noConversion"/>
  </si>
  <si>
    <t>呂惠玉</t>
    <phoneticPr fontId="1" type="noConversion"/>
  </si>
  <si>
    <t>視聽教室前</t>
    <phoneticPr fontId="1" type="noConversion"/>
  </si>
  <si>
    <t>幼女童軍</t>
    <phoneticPr fontId="1" type="noConversion"/>
  </si>
  <si>
    <t>趙靜雯</t>
    <phoneticPr fontId="1" type="noConversion"/>
  </si>
  <si>
    <t>魔法小畫家(12:40~16:00)</t>
    <phoneticPr fontId="1" type="noConversion"/>
  </si>
  <si>
    <t>黃淑敏</t>
    <phoneticPr fontId="1" type="noConversion"/>
  </si>
  <si>
    <t>5550元(含材料費700元)</t>
    <phoneticPr fontId="1" type="noConversion"/>
  </si>
  <si>
    <t>(週三)游泳班13:30~14:50</t>
    <phoneticPr fontId="1" type="noConversion"/>
  </si>
  <si>
    <t>創意手作</t>
    <phoneticPr fontId="1" type="noConversion"/>
  </si>
  <si>
    <t>2300元(含材料費450元)</t>
    <phoneticPr fontId="1" type="noConversion"/>
  </si>
  <si>
    <t>(中午)桌球班12:40~16:00</t>
    <phoneticPr fontId="1" type="noConversion"/>
  </si>
  <si>
    <t>4800元</t>
    <phoneticPr fontId="1" type="noConversion"/>
  </si>
  <si>
    <t>圍棋班</t>
    <phoneticPr fontId="1" type="noConversion"/>
  </si>
  <si>
    <t>王得銘</t>
    <phoneticPr fontId="1" type="noConversion"/>
  </si>
  <si>
    <t>(週五)硬筆書法班</t>
    <phoneticPr fontId="1" type="noConversion"/>
  </si>
  <si>
    <t>203教室</t>
    <phoneticPr fontId="1" type="noConversion"/>
  </si>
  <si>
    <t>小計人次</t>
    <phoneticPr fontId="1" type="noConversion"/>
  </si>
  <si>
    <t>參加人數</t>
    <phoneticPr fontId="1" type="noConversion"/>
  </si>
  <si>
    <t>577人</t>
    <phoneticPr fontId="1" type="noConversion"/>
  </si>
  <si>
    <t>大大創意烘焙</t>
    <phoneticPr fontId="1" type="noConversion"/>
  </si>
  <si>
    <t>黃秀芳</t>
    <phoneticPr fontId="1" type="noConversion"/>
  </si>
  <si>
    <t>4145元(含材料費2295元)</t>
    <phoneticPr fontId="1" type="noConversion"/>
  </si>
  <si>
    <t>國小樂樂棒球</t>
    <phoneticPr fontId="1" type="noConversion"/>
  </si>
  <si>
    <t>陳志宏</t>
    <phoneticPr fontId="1" type="noConversion"/>
  </si>
  <si>
    <t>操場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</si>
</sst>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20"/>
      <color theme="1"/>
      <name val="文鼎中特毛楷"/>
      <family val="3"/>
      <charset val="136"/>
    </font>
    <font>
      <sz val="10"/>
      <color theme="1"/>
      <name val="文鼎中特明"/>
      <family val="3"/>
      <charset val="136"/>
    </font>
    <font>
      <b/>
      <sz val="14"/>
      <color rgb="FF000000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8"/>
      <color rgb="FF000000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1"/>
      <color theme="1"/>
      <name val="標楷體"/>
      <family val="4"/>
      <charset val="136"/>
    </font>
    <font>
      <b/>
      <sz val="9"/>
      <color theme="1"/>
      <name val="標楷體"/>
      <family val="4"/>
      <charset val="136"/>
    </font>
    <font>
      <sz val="12"/>
      <name val="標楷體"/>
      <family val="4"/>
      <charset val="136"/>
    </font>
    <font>
      <b/>
      <sz val="10"/>
      <color theme="1"/>
      <name val="標楷體"/>
      <family val="4"/>
      <charset val="136"/>
    </font>
    <font>
      <b/>
      <sz val="12"/>
      <color rgb="FF000000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11"/>
      <color theme="1"/>
      <name val="標楷體"/>
      <family val="4"/>
      <charset val="136"/>
    </font>
    <font>
      <sz val="10"/>
      <name val="標楷體"/>
      <family val="4"/>
      <charset val="136"/>
    </font>
    <font>
      <sz val="9"/>
      <name val="標楷體"/>
      <family val="4"/>
      <charset val="136"/>
    </font>
    <font>
      <b/>
      <sz val="11"/>
      <color rgb="FFFF0000"/>
      <name val="標楷體"/>
      <family val="4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EFEF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2" fontId="0" fillId="0" borderId="1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8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49" fontId="9" fillId="5" borderId="6" xfId="0" applyNumberFormat="1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4" borderId="6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8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>
      <alignment vertical="center"/>
    </xf>
    <xf numFmtId="0" fontId="8" fillId="0" borderId="6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4" fillId="0" borderId="6" xfId="0" applyFont="1" applyBorder="1">
      <alignment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15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 wrapText="1"/>
    </xf>
    <xf numFmtId="0" fontId="21" fillId="0" borderId="6" xfId="0" applyFont="1" applyBorder="1">
      <alignment vertical="center"/>
    </xf>
    <xf numFmtId="0" fontId="20" fillId="0" borderId="6" xfId="0" applyFont="1" applyFill="1" applyBorder="1">
      <alignment vertical="center"/>
    </xf>
    <xf numFmtId="0" fontId="14" fillId="5" borderId="6" xfId="0" applyFont="1" applyFill="1" applyBorder="1">
      <alignment vertical="center"/>
    </xf>
    <xf numFmtId="0" fontId="6" fillId="5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20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14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22" fillId="0" borderId="14" xfId="0" applyFont="1" applyBorder="1" applyAlignment="1">
      <alignment horizontal="center" vertical="center" wrapText="1"/>
    </xf>
    <xf numFmtId="0" fontId="6" fillId="0" borderId="14" xfId="0" applyFont="1" applyBorder="1">
      <alignment vertical="center"/>
    </xf>
    <xf numFmtId="0" fontId="22" fillId="0" borderId="15" xfId="0" applyFont="1" applyBorder="1" applyAlignment="1">
      <alignment horizontal="center" vertical="center" wrapTex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18" fillId="0" borderId="0" xfId="0" applyFont="1" applyBorder="1" applyAlignment="1">
      <alignment horizontal="center" vertical="center" wrapText="1"/>
    </xf>
  </cellXfs>
  <cellStyles count="1">
    <cellStyle name="一般" xfId="0" builtinId="0"/>
  </cellStyles>
  <dxfs count="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230</xdr:colOff>
      <xdr:row>17</xdr:row>
      <xdr:rowOff>0</xdr:rowOff>
    </xdr:from>
    <xdr:ext cx="538788" cy="266700"/>
    <xdr:sp macro="" textlink="">
      <xdr:nvSpPr>
        <xdr:cNvPr id="2" name="文字方塊 1"/>
        <xdr:cNvSpPr txBox="1"/>
      </xdr:nvSpPr>
      <xdr:spPr>
        <a:xfrm>
          <a:off x="6353405" y="4762500"/>
          <a:ext cx="538788" cy="266700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600"/>
            <a:t>(15)</a:t>
          </a:r>
          <a:endParaRPr lang="zh-TW" altLang="en-US" sz="1600"/>
        </a:p>
      </xdr:txBody>
    </xdr:sp>
    <xdr:clientData/>
  </xdr:oneCellAnchor>
  <xdr:oneCellAnchor>
    <xdr:from>
      <xdr:col>0</xdr:col>
      <xdr:colOff>291039</xdr:colOff>
      <xdr:row>1</xdr:row>
      <xdr:rowOff>421507</xdr:rowOff>
    </xdr:from>
    <xdr:ext cx="477213" cy="266700"/>
    <xdr:sp macro="" textlink="">
      <xdr:nvSpPr>
        <xdr:cNvPr id="3" name="文字方塊 2"/>
        <xdr:cNvSpPr txBox="1"/>
      </xdr:nvSpPr>
      <xdr:spPr>
        <a:xfrm>
          <a:off x="291039" y="688207"/>
          <a:ext cx="477213" cy="266700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600"/>
            <a:t>(9)</a:t>
          </a:r>
          <a:endParaRPr lang="zh-TW" altLang="en-US" sz="1600"/>
        </a:p>
      </xdr:txBody>
    </xdr:sp>
    <xdr:clientData/>
  </xdr:oneCellAnchor>
  <xdr:oneCellAnchor>
    <xdr:from>
      <xdr:col>0</xdr:col>
      <xdr:colOff>295273</xdr:colOff>
      <xdr:row>11</xdr:row>
      <xdr:rowOff>247650</xdr:rowOff>
    </xdr:from>
    <xdr:ext cx="501843" cy="266700"/>
    <xdr:sp macro="" textlink="">
      <xdr:nvSpPr>
        <xdr:cNvPr id="4" name="文字方塊 3"/>
        <xdr:cNvSpPr txBox="1"/>
      </xdr:nvSpPr>
      <xdr:spPr>
        <a:xfrm>
          <a:off x="295273" y="3381375"/>
          <a:ext cx="501843" cy="266700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600"/>
            <a:t>(12)</a:t>
          </a:r>
          <a:endParaRPr lang="zh-TW" altLang="en-US" sz="1600"/>
        </a:p>
      </xdr:txBody>
    </xdr:sp>
    <xdr:clientData/>
  </xdr:oneCellAnchor>
  <xdr:oneCellAnchor>
    <xdr:from>
      <xdr:col>7</xdr:col>
      <xdr:colOff>392546</xdr:colOff>
      <xdr:row>1</xdr:row>
      <xdr:rowOff>423431</xdr:rowOff>
    </xdr:from>
    <xdr:ext cx="477213" cy="266700"/>
    <xdr:sp macro="" textlink="">
      <xdr:nvSpPr>
        <xdr:cNvPr id="5" name="文字方塊 4"/>
        <xdr:cNvSpPr txBox="1"/>
      </xdr:nvSpPr>
      <xdr:spPr>
        <a:xfrm>
          <a:off x="6345671" y="690131"/>
          <a:ext cx="477213" cy="266700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600"/>
            <a:t>(14)</a:t>
          </a:r>
          <a:endParaRPr lang="zh-TW" altLang="en-US" sz="1600"/>
        </a:p>
      </xdr:txBody>
    </xdr:sp>
    <xdr:clientData/>
  </xdr:oneCellAnchor>
  <xdr:oneCellAnchor>
    <xdr:from>
      <xdr:col>0</xdr:col>
      <xdr:colOff>316230</xdr:colOff>
      <xdr:row>24</xdr:row>
      <xdr:rowOff>275283</xdr:rowOff>
    </xdr:from>
    <xdr:ext cx="501843" cy="277167"/>
    <xdr:sp macro="" textlink="">
      <xdr:nvSpPr>
        <xdr:cNvPr id="6" name="文字方塊 5"/>
        <xdr:cNvSpPr txBox="1"/>
      </xdr:nvSpPr>
      <xdr:spPr>
        <a:xfrm>
          <a:off x="316230" y="7076133"/>
          <a:ext cx="501843" cy="277167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600"/>
            <a:t>(4)</a:t>
          </a:r>
          <a:endParaRPr lang="zh-TW" altLang="en-US" sz="1600"/>
        </a:p>
      </xdr:txBody>
    </xdr:sp>
    <xdr:clientData/>
  </xdr:oneCellAnchor>
  <xdr:oneCellAnchor>
    <xdr:from>
      <xdr:col>4</xdr:col>
      <xdr:colOff>104872</xdr:colOff>
      <xdr:row>0</xdr:row>
      <xdr:rowOff>0</xdr:rowOff>
    </xdr:from>
    <xdr:ext cx="477213" cy="266700"/>
    <xdr:sp macro="" textlink="">
      <xdr:nvSpPr>
        <xdr:cNvPr id="7" name="文字方塊 6"/>
        <xdr:cNvSpPr txBox="1"/>
      </xdr:nvSpPr>
      <xdr:spPr>
        <a:xfrm>
          <a:off x="4619722" y="0"/>
          <a:ext cx="477213" cy="266700"/>
        </a:xfrm>
        <a:prstGeom prst="rect">
          <a:avLst/>
        </a:prstGeom>
        <a:noFill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altLang="zh-TW" sz="1600"/>
            <a:t>(54)</a:t>
          </a:r>
          <a:endParaRPr lang="zh-TW" altLang="en-US" sz="16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2&#23416;&#21209;&#34389;&#20844;&#29992;&#30446;&#37636;\831&#35347;&#32946;&#32068;\107&#22799;&#20196;&#29151;%20%20--&#32147;&#36027;&#38928;&#20272;&#34920;%20107.06.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7夏令營-- 預估"/>
      <sheetName val="107夏令營-行政作業所需相關費用"/>
      <sheetName val="107夏令營 活動"/>
      <sheetName val="107夏令營 設備費用"/>
      <sheetName val="107夏令營 -退費"/>
      <sheetName val="106 夏令營"/>
      <sheetName val="107夏令營 -預估給校長看"/>
      <sheetName val="107夏令營-教師勞健保"/>
      <sheetName val="107夏令營-教師鐘點費"/>
      <sheetName val="107夏令營-教材費"/>
      <sheetName val="107夏令營-行政加班費"/>
      <sheetName val="107夏令營-水電費"/>
      <sheetName val="工作表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B2" t="str">
            <v>行政作業所需相關費用</v>
          </cell>
        </row>
        <row r="3">
          <cell r="B3" t="str">
            <v>才藝班活動相關費用</v>
          </cell>
        </row>
        <row r="4">
          <cell r="B4" t="str">
            <v>退費</v>
          </cell>
        </row>
        <row r="5">
          <cell r="B5" t="str">
            <v>設備費用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34"/>
  <sheetViews>
    <sheetView tabSelected="1" view="pageBreakPreview" topLeftCell="A16" zoomScaleNormal="100" zoomScaleSheetLayoutView="100" workbookViewId="0">
      <selection activeCell="K31" sqref="K31"/>
    </sheetView>
  </sheetViews>
  <sheetFormatPr defaultRowHeight="21" customHeight="1"/>
  <cols>
    <col min="1" max="1" width="4.5" customWidth="1"/>
    <col min="2" max="2" width="23" customWidth="1"/>
    <col min="3" max="3" width="8" customWidth="1"/>
    <col min="4" max="4" width="23.75" customWidth="1"/>
    <col min="5" max="5" width="10" customWidth="1"/>
    <col min="6" max="6" width="6.25" customWidth="1"/>
    <col min="7" max="7" width="2.625" customWidth="1"/>
    <col min="8" max="8" width="5.25" customWidth="1"/>
    <col min="9" max="9" width="25.25" customWidth="1"/>
    <col min="10" max="10" width="7.5" customWidth="1"/>
    <col min="11" max="11" width="26.5" customWidth="1"/>
    <col min="12" max="12" width="10.25" customWidth="1"/>
    <col min="13" max="13" width="6.5" customWidth="1"/>
  </cols>
  <sheetData>
    <row r="1" spans="1:13" ht="21" customHeight="1">
      <c r="B1" s="1" t="s">
        <v>0</v>
      </c>
      <c r="C1" s="1"/>
      <c r="D1" s="1"/>
      <c r="E1" s="1"/>
      <c r="F1" s="1"/>
      <c r="G1" s="1"/>
      <c r="H1" s="2" t="s">
        <v>1</v>
      </c>
      <c r="I1" s="1"/>
      <c r="J1" s="3">
        <f ca="1">NOW()</f>
        <v>45282.462028587965</v>
      </c>
      <c r="K1" s="3"/>
    </row>
    <row r="2" spans="1:13" ht="34.9" customHeight="1" thickBot="1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5"/>
      <c r="H2" s="4" t="s">
        <v>2</v>
      </c>
      <c r="I2" s="4" t="s">
        <v>3</v>
      </c>
      <c r="J2" s="4" t="s">
        <v>4</v>
      </c>
      <c r="K2" s="4" t="s">
        <v>5</v>
      </c>
      <c r="L2" s="4" t="s">
        <v>6</v>
      </c>
      <c r="M2" s="4" t="s">
        <v>7</v>
      </c>
    </row>
    <row r="3" spans="1:13" ht="21" customHeight="1">
      <c r="A3" s="6" t="s">
        <v>8</v>
      </c>
      <c r="B3" s="7"/>
      <c r="C3" s="7"/>
      <c r="D3" s="7"/>
      <c r="E3" s="7"/>
      <c r="F3" s="8"/>
      <c r="G3" s="5"/>
      <c r="H3" s="6" t="s">
        <v>9</v>
      </c>
      <c r="I3" s="7"/>
      <c r="J3" s="7"/>
      <c r="K3" s="7"/>
      <c r="L3" s="7"/>
      <c r="M3" s="8"/>
    </row>
    <row r="4" spans="1:13" ht="21" customHeight="1">
      <c r="A4" s="9">
        <v>1</v>
      </c>
      <c r="B4" s="10" t="s">
        <v>10</v>
      </c>
      <c r="C4" s="11" t="s">
        <v>11</v>
      </c>
      <c r="D4" s="12" t="s">
        <v>12</v>
      </c>
      <c r="E4" s="13" t="s">
        <v>13</v>
      </c>
      <c r="F4" s="14">
        <v>12</v>
      </c>
      <c r="G4" s="15"/>
      <c r="H4" s="16">
        <v>1</v>
      </c>
      <c r="I4" s="10" t="s">
        <v>14</v>
      </c>
      <c r="J4" s="11" t="s">
        <v>11</v>
      </c>
      <c r="K4" s="17" t="s">
        <v>12</v>
      </c>
      <c r="L4" s="13" t="s">
        <v>15</v>
      </c>
      <c r="M4" s="18">
        <v>33</v>
      </c>
    </row>
    <row r="5" spans="1:13" ht="21" customHeight="1">
      <c r="A5" s="16">
        <v>2</v>
      </c>
      <c r="B5" s="19" t="s">
        <v>16</v>
      </c>
      <c r="C5" s="20" t="s">
        <v>17</v>
      </c>
      <c r="D5" s="21" t="s">
        <v>18</v>
      </c>
      <c r="E5" s="22" t="s">
        <v>19</v>
      </c>
      <c r="F5" s="23">
        <v>15</v>
      </c>
      <c r="G5" s="15"/>
      <c r="H5" s="9">
        <v>2</v>
      </c>
      <c r="I5" s="19" t="s">
        <v>20</v>
      </c>
      <c r="J5" s="20" t="s">
        <v>21</v>
      </c>
      <c r="K5" s="24" t="s">
        <v>22</v>
      </c>
      <c r="L5" s="25" t="s">
        <v>23</v>
      </c>
      <c r="M5" s="26">
        <v>23</v>
      </c>
    </row>
    <row r="6" spans="1:13" ht="21" customHeight="1">
      <c r="A6" s="9">
        <v>3</v>
      </c>
      <c r="B6" s="19" t="s">
        <v>24</v>
      </c>
      <c r="C6" s="20" t="s">
        <v>25</v>
      </c>
      <c r="D6" s="27" t="s">
        <v>26</v>
      </c>
      <c r="E6" s="22" t="s">
        <v>27</v>
      </c>
      <c r="F6" s="23">
        <v>22</v>
      </c>
      <c r="G6" s="15"/>
      <c r="H6" s="16">
        <v>3</v>
      </c>
      <c r="I6" s="19" t="s">
        <v>28</v>
      </c>
      <c r="J6" s="20" t="s">
        <v>17</v>
      </c>
      <c r="K6" s="28" t="s">
        <v>18</v>
      </c>
      <c r="L6" s="25" t="s">
        <v>29</v>
      </c>
      <c r="M6" s="26">
        <v>15</v>
      </c>
    </row>
    <row r="7" spans="1:13" ht="21" customHeight="1">
      <c r="A7" s="16">
        <v>4</v>
      </c>
      <c r="B7" s="19" t="s">
        <v>30</v>
      </c>
      <c r="C7" s="20" t="s">
        <v>31</v>
      </c>
      <c r="D7" s="29" t="s">
        <v>32</v>
      </c>
      <c r="E7" s="30" t="s">
        <v>33</v>
      </c>
      <c r="F7" s="23">
        <v>20</v>
      </c>
      <c r="G7" s="15"/>
      <c r="H7" s="9">
        <v>4</v>
      </c>
      <c r="I7" s="31" t="s">
        <v>34</v>
      </c>
      <c r="J7" s="32" t="s">
        <v>31</v>
      </c>
      <c r="K7" s="33" t="s">
        <v>35</v>
      </c>
      <c r="L7" s="25" t="s">
        <v>36</v>
      </c>
      <c r="M7" s="26">
        <v>13</v>
      </c>
    </row>
    <row r="8" spans="1:13" ht="21" customHeight="1">
      <c r="A8" s="9">
        <v>5</v>
      </c>
      <c r="B8" s="19" t="s">
        <v>37</v>
      </c>
      <c r="C8" s="20" t="s">
        <v>38</v>
      </c>
      <c r="D8" s="27" t="s">
        <v>39</v>
      </c>
      <c r="E8" s="30" t="s">
        <v>19</v>
      </c>
      <c r="F8" s="23">
        <v>15</v>
      </c>
      <c r="G8" s="15"/>
      <c r="H8" s="16">
        <v>5</v>
      </c>
      <c r="I8" s="31" t="s">
        <v>40</v>
      </c>
      <c r="J8" s="32" t="s">
        <v>41</v>
      </c>
      <c r="K8" s="21" t="s">
        <v>42</v>
      </c>
      <c r="L8" s="25" t="s">
        <v>43</v>
      </c>
      <c r="M8" s="26">
        <v>11</v>
      </c>
    </row>
    <row r="9" spans="1:13" ht="21" customHeight="1">
      <c r="A9" s="16">
        <v>6</v>
      </c>
      <c r="B9" s="19" t="s">
        <v>44</v>
      </c>
      <c r="C9" s="34" t="s">
        <v>45</v>
      </c>
      <c r="D9" s="35" t="s">
        <v>22</v>
      </c>
      <c r="E9" s="30" t="s">
        <v>27</v>
      </c>
      <c r="F9" s="23">
        <v>21</v>
      </c>
      <c r="G9" s="15"/>
      <c r="H9" s="9">
        <v>6</v>
      </c>
      <c r="I9" s="19" t="s">
        <v>46</v>
      </c>
      <c r="J9" s="32" t="s">
        <v>47</v>
      </c>
      <c r="K9" s="24" t="s">
        <v>48</v>
      </c>
      <c r="L9" s="25" t="s">
        <v>29</v>
      </c>
      <c r="M9" s="26">
        <v>15</v>
      </c>
    </row>
    <row r="10" spans="1:13" ht="23.25" customHeight="1">
      <c r="A10" s="9">
        <v>7</v>
      </c>
      <c r="B10" s="19" t="s">
        <v>49</v>
      </c>
      <c r="C10" s="20" t="s">
        <v>50</v>
      </c>
      <c r="D10" s="36" t="s">
        <v>51</v>
      </c>
      <c r="E10" s="37" t="s">
        <v>52</v>
      </c>
      <c r="F10" s="23">
        <v>25</v>
      </c>
      <c r="G10" s="15"/>
      <c r="H10" s="16">
        <v>7</v>
      </c>
      <c r="I10" s="19" t="s">
        <v>53</v>
      </c>
      <c r="J10" s="20" t="s">
        <v>54</v>
      </c>
      <c r="K10" s="24" t="s">
        <v>22</v>
      </c>
      <c r="L10" s="25" t="s">
        <v>55</v>
      </c>
      <c r="M10" s="26">
        <v>14</v>
      </c>
    </row>
    <row r="11" spans="1:13" ht="21" customHeight="1">
      <c r="A11" s="16">
        <v>8</v>
      </c>
      <c r="B11" s="19" t="s">
        <v>56</v>
      </c>
      <c r="C11" s="38" t="s">
        <v>57</v>
      </c>
      <c r="D11" s="39" t="s">
        <v>58</v>
      </c>
      <c r="E11" s="22" t="s">
        <v>59</v>
      </c>
      <c r="F11" s="23">
        <v>14</v>
      </c>
      <c r="G11" s="15"/>
      <c r="H11" s="9">
        <v>8</v>
      </c>
      <c r="I11" s="31" t="s">
        <v>60</v>
      </c>
      <c r="J11" s="32" t="s">
        <v>61</v>
      </c>
      <c r="K11" s="24" t="s">
        <v>62</v>
      </c>
      <c r="L11" s="25" t="s">
        <v>55</v>
      </c>
      <c r="M11" s="26">
        <v>18</v>
      </c>
    </row>
    <row r="12" spans="1:13" ht="21" customHeight="1">
      <c r="A12" s="9">
        <v>9</v>
      </c>
      <c r="B12" s="40" t="s">
        <v>63</v>
      </c>
      <c r="C12" s="20" t="s">
        <v>64</v>
      </c>
      <c r="D12" s="39" t="s">
        <v>65</v>
      </c>
      <c r="E12" s="37" t="s">
        <v>66</v>
      </c>
      <c r="F12" s="23">
        <v>9</v>
      </c>
      <c r="G12" s="15"/>
      <c r="H12" s="16">
        <v>9</v>
      </c>
      <c r="I12" s="19" t="s">
        <v>67</v>
      </c>
      <c r="J12" s="20" t="s">
        <v>68</v>
      </c>
      <c r="K12" s="33" t="s">
        <v>69</v>
      </c>
      <c r="L12" s="25" t="s">
        <v>70</v>
      </c>
      <c r="M12" s="26">
        <v>12</v>
      </c>
    </row>
    <row r="13" spans="1:13" ht="23.25" customHeight="1">
      <c r="A13" s="41" t="s">
        <v>71</v>
      </c>
      <c r="B13" s="42"/>
      <c r="C13" s="42"/>
      <c r="D13" s="42"/>
      <c r="E13" s="42"/>
      <c r="F13" s="43"/>
      <c r="G13" s="15"/>
      <c r="H13" s="9">
        <v>10</v>
      </c>
      <c r="I13" s="19" t="s">
        <v>72</v>
      </c>
      <c r="J13" s="20" t="s">
        <v>73</v>
      </c>
      <c r="K13" s="24" t="s">
        <v>74</v>
      </c>
      <c r="L13" s="25" t="s">
        <v>75</v>
      </c>
      <c r="M13" s="26">
        <v>24</v>
      </c>
    </row>
    <row r="14" spans="1:13" ht="21.6" customHeight="1">
      <c r="A14" s="16">
        <v>1</v>
      </c>
      <c r="B14" s="10" t="s">
        <v>76</v>
      </c>
      <c r="C14" s="11" t="s">
        <v>11</v>
      </c>
      <c r="D14" s="44" t="s">
        <v>12</v>
      </c>
      <c r="E14" s="13" t="s">
        <v>15</v>
      </c>
      <c r="F14" s="14">
        <v>30</v>
      </c>
      <c r="G14" s="15"/>
      <c r="H14" s="16">
        <v>11</v>
      </c>
      <c r="I14" s="31" t="s">
        <v>77</v>
      </c>
      <c r="J14" s="20" t="s">
        <v>78</v>
      </c>
      <c r="K14" s="45" t="s">
        <v>79</v>
      </c>
      <c r="L14" s="46" t="s">
        <v>80</v>
      </c>
      <c r="M14" s="26">
        <v>17</v>
      </c>
    </row>
    <row r="15" spans="1:13" ht="21" customHeight="1">
      <c r="A15" s="9">
        <v>2</v>
      </c>
      <c r="B15" s="19" t="s">
        <v>81</v>
      </c>
      <c r="C15" s="20" t="s">
        <v>21</v>
      </c>
      <c r="D15" s="21" t="s">
        <v>22</v>
      </c>
      <c r="E15" s="25" t="s">
        <v>75</v>
      </c>
      <c r="F15" s="23">
        <v>30</v>
      </c>
      <c r="G15" s="15"/>
      <c r="H15" s="9">
        <v>12</v>
      </c>
      <c r="I15" s="19" t="s">
        <v>82</v>
      </c>
      <c r="J15" s="32" t="s">
        <v>83</v>
      </c>
      <c r="K15" s="39" t="s">
        <v>84</v>
      </c>
      <c r="L15" s="46" t="s">
        <v>85</v>
      </c>
      <c r="M15" s="26">
        <v>11</v>
      </c>
    </row>
    <row r="16" spans="1:13" ht="21" customHeight="1">
      <c r="A16" s="16">
        <v>3</v>
      </c>
      <c r="B16" s="19" t="s">
        <v>86</v>
      </c>
      <c r="C16" s="20" t="s">
        <v>17</v>
      </c>
      <c r="D16" s="21" t="s">
        <v>18</v>
      </c>
      <c r="E16" s="25" t="s">
        <v>29</v>
      </c>
      <c r="F16" s="23">
        <v>12</v>
      </c>
      <c r="G16" s="15"/>
      <c r="H16" s="16">
        <v>13</v>
      </c>
      <c r="I16" s="31" t="s">
        <v>87</v>
      </c>
      <c r="J16" s="32" t="s">
        <v>64</v>
      </c>
      <c r="K16" s="39" t="s">
        <v>88</v>
      </c>
      <c r="L16" s="46" t="s">
        <v>89</v>
      </c>
      <c r="M16" s="26">
        <v>9</v>
      </c>
    </row>
    <row r="17" spans="1:13" ht="21" customHeight="1">
      <c r="A17" s="9">
        <v>4</v>
      </c>
      <c r="B17" s="19" t="s">
        <v>90</v>
      </c>
      <c r="C17" s="20" t="s">
        <v>25</v>
      </c>
      <c r="D17" s="27" t="s">
        <v>69</v>
      </c>
      <c r="E17" s="25" t="s">
        <v>75</v>
      </c>
      <c r="F17" s="23">
        <v>24</v>
      </c>
      <c r="G17" s="15"/>
      <c r="H17" s="9">
        <v>14</v>
      </c>
      <c r="I17" s="19" t="s">
        <v>91</v>
      </c>
      <c r="J17" s="20" t="s">
        <v>92</v>
      </c>
      <c r="K17" s="39" t="s">
        <v>58</v>
      </c>
      <c r="L17" s="46" t="s">
        <v>93</v>
      </c>
      <c r="M17" s="23">
        <v>16</v>
      </c>
    </row>
    <row r="18" spans="1:13" ht="21" customHeight="1">
      <c r="A18" s="16">
        <v>5</v>
      </c>
      <c r="B18" s="19" t="s">
        <v>94</v>
      </c>
      <c r="C18" s="20" t="s">
        <v>47</v>
      </c>
      <c r="D18" s="47" t="s">
        <v>48</v>
      </c>
      <c r="E18" s="48" t="s">
        <v>29</v>
      </c>
      <c r="F18" s="23">
        <v>15</v>
      </c>
      <c r="G18" s="15"/>
      <c r="H18" s="49" t="s">
        <v>95</v>
      </c>
      <c r="I18" s="50"/>
      <c r="J18" s="50"/>
      <c r="K18" s="50"/>
      <c r="L18" s="50"/>
      <c r="M18" s="51"/>
    </row>
    <row r="19" spans="1:13" ht="21" customHeight="1">
      <c r="A19" s="9">
        <v>6</v>
      </c>
      <c r="B19" s="19" t="s">
        <v>96</v>
      </c>
      <c r="C19" s="32" t="s">
        <v>97</v>
      </c>
      <c r="D19" s="35" t="s">
        <v>98</v>
      </c>
      <c r="E19" s="48" t="s">
        <v>75</v>
      </c>
      <c r="F19" s="23">
        <v>27</v>
      </c>
      <c r="G19" s="15"/>
      <c r="H19" s="16">
        <v>1</v>
      </c>
      <c r="I19" s="10" t="s">
        <v>99</v>
      </c>
      <c r="J19" s="52" t="s">
        <v>11</v>
      </c>
      <c r="K19" s="53" t="s">
        <v>12</v>
      </c>
      <c r="L19" s="13" t="s">
        <v>100</v>
      </c>
      <c r="M19" s="14">
        <v>10</v>
      </c>
    </row>
    <row r="20" spans="1:13" ht="21" customHeight="1">
      <c r="A20" s="16">
        <v>7</v>
      </c>
      <c r="B20" s="31" t="s">
        <v>101</v>
      </c>
      <c r="C20" s="54" t="s">
        <v>102</v>
      </c>
      <c r="D20" s="24" t="s">
        <v>103</v>
      </c>
      <c r="E20" s="46" t="s">
        <v>104</v>
      </c>
      <c r="F20" s="23">
        <v>20</v>
      </c>
      <c r="G20" s="15"/>
      <c r="H20" s="9">
        <v>2</v>
      </c>
      <c r="I20" s="19" t="s">
        <v>105</v>
      </c>
      <c r="J20" s="20" t="s">
        <v>17</v>
      </c>
      <c r="K20" s="35" t="s">
        <v>18</v>
      </c>
      <c r="L20" s="25" t="s">
        <v>29</v>
      </c>
      <c r="M20" s="23">
        <v>15</v>
      </c>
    </row>
    <row r="21" spans="1:13" ht="26.25" customHeight="1">
      <c r="A21" s="9">
        <v>8</v>
      </c>
      <c r="B21" s="40" t="s">
        <v>106</v>
      </c>
      <c r="C21" s="20" t="s">
        <v>78</v>
      </c>
      <c r="D21" s="45" t="s">
        <v>79</v>
      </c>
      <c r="E21" s="46" t="s">
        <v>80</v>
      </c>
      <c r="F21" s="23">
        <v>18</v>
      </c>
      <c r="H21" s="16">
        <v>3</v>
      </c>
      <c r="I21" s="19" t="s">
        <v>107</v>
      </c>
      <c r="J21" s="20" t="s">
        <v>108</v>
      </c>
      <c r="K21" s="55" t="s">
        <v>109</v>
      </c>
      <c r="L21" s="46" t="s">
        <v>15</v>
      </c>
      <c r="M21" s="23">
        <v>18</v>
      </c>
    </row>
    <row r="22" spans="1:13" ht="21" customHeight="1">
      <c r="A22" s="16">
        <v>9</v>
      </c>
      <c r="B22" s="19" t="s">
        <v>110</v>
      </c>
      <c r="C22" s="20" t="s">
        <v>111</v>
      </c>
      <c r="D22" s="39" t="s">
        <v>112</v>
      </c>
      <c r="E22" s="46" t="s">
        <v>15</v>
      </c>
      <c r="F22" s="23">
        <v>26</v>
      </c>
      <c r="H22" s="9">
        <v>4</v>
      </c>
      <c r="I22" s="31" t="s">
        <v>113</v>
      </c>
      <c r="J22" s="32" t="s">
        <v>38</v>
      </c>
      <c r="K22" s="47" t="s">
        <v>39</v>
      </c>
      <c r="L22" s="46" t="s">
        <v>29</v>
      </c>
      <c r="M22" s="23">
        <v>6</v>
      </c>
    </row>
    <row r="23" spans="1:13" ht="27" customHeight="1">
      <c r="A23" s="9">
        <v>10</v>
      </c>
      <c r="B23" s="40" t="s">
        <v>114</v>
      </c>
      <c r="C23" s="56" t="s">
        <v>115</v>
      </c>
      <c r="D23" s="39" t="s">
        <v>116</v>
      </c>
      <c r="E23" s="46" t="s">
        <v>117</v>
      </c>
      <c r="F23" s="23">
        <v>14</v>
      </c>
      <c r="H23" s="16">
        <v>5</v>
      </c>
      <c r="I23" s="19" t="s">
        <v>118</v>
      </c>
      <c r="J23" s="20" t="s">
        <v>25</v>
      </c>
      <c r="K23" s="55" t="s">
        <v>69</v>
      </c>
      <c r="L23" s="25" t="s">
        <v>75</v>
      </c>
      <c r="M23" s="23">
        <v>25</v>
      </c>
    </row>
    <row r="24" spans="1:13" ht="23.25" customHeight="1">
      <c r="A24" s="16">
        <v>11</v>
      </c>
      <c r="B24" s="57" t="s">
        <v>119</v>
      </c>
      <c r="C24" s="56" t="s">
        <v>120</v>
      </c>
      <c r="D24" s="39" t="s">
        <v>88</v>
      </c>
      <c r="E24" s="46" t="s">
        <v>121</v>
      </c>
      <c r="F24" s="23">
        <v>25</v>
      </c>
      <c r="H24" s="9">
        <v>6</v>
      </c>
      <c r="I24" s="19" t="s">
        <v>122</v>
      </c>
      <c r="J24" s="20" t="s">
        <v>123</v>
      </c>
      <c r="K24" s="55" t="s">
        <v>124</v>
      </c>
      <c r="L24" s="25" t="s">
        <v>125</v>
      </c>
      <c r="M24" s="23">
        <v>28</v>
      </c>
    </row>
    <row r="25" spans="1:13" ht="23.45" customHeight="1">
      <c r="A25" s="9">
        <v>12</v>
      </c>
      <c r="B25" s="58" t="s">
        <v>126</v>
      </c>
      <c r="C25" s="56" t="s">
        <v>127</v>
      </c>
      <c r="D25" s="39" t="s">
        <v>128</v>
      </c>
      <c r="E25" s="46" t="s">
        <v>129</v>
      </c>
      <c r="F25" s="23">
        <v>19</v>
      </c>
      <c r="H25" s="16">
        <v>7</v>
      </c>
      <c r="I25" s="19" t="s">
        <v>130</v>
      </c>
      <c r="J25" s="20" t="s">
        <v>41</v>
      </c>
      <c r="K25" s="24" t="s">
        <v>42</v>
      </c>
      <c r="L25" s="25" t="s">
        <v>43</v>
      </c>
      <c r="M25" s="23">
        <v>20</v>
      </c>
    </row>
    <row r="26" spans="1:13" ht="19.899999999999999" customHeight="1">
      <c r="A26" s="49" t="s">
        <v>131</v>
      </c>
      <c r="B26" s="50"/>
      <c r="C26" s="50"/>
      <c r="D26" s="50"/>
      <c r="E26" s="50"/>
      <c r="F26" s="51"/>
      <c r="H26" s="9">
        <v>8</v>
      </c>
      <c r="I26" s="59" t="s">
        <v>132</v>
      </c>
      <c r="J26" s="32" t="s">
        <v>133</v>
      </c>
      <c r="K26" s="24" t="s">
        <v>62</v>
      </c>
      <c r="L26" s="25" t="s">
        <v>134</v>
      </c>
      <c r="M26" s="23">
        <v>6</v>
      </c>
    </row>
    <row r="27" spans="1:13" ht="23.45" customHeight="1">
      <c r="A27" s="16">
        <v>1</v>
      </c>
      <c r="B27" s="60" t="s">
        <v>135</v>
      </c>
      <c r="C27" s="11" t="s">
        <v>136</v>
      </c>
      <c r="D27" s="53" t="s">
        <v>137</v>
      </c>
      <c r="E27" s="61" t="s">
        <v>138</v>
      </c>
      <c r="F27" s="14">
        <v>10</v>
      </c>
      <c r="H27" s="16">
        <v>9</v>
      </c>
      <c r="I27" s="31" t="s">
        <v>139</v>
      </c>
      <c r="J27" s="20" t="s">
        <v>140</v>
      </c>
      <c r="K27" s="24" t="s">
        <v>141</v>
      </c>
      <c r="L27" s="25" t="s">
        <v>134</v>
      </c>
      <c r="M27" s="23">
        <v>8</v>
      </c>
    </row>
    <row r="28" spans="1:13" ht="23.45" customHeight="1">
      <c r="A28" s="9">
        <v>2</v>
      </c>
      <c r="B28" s="31" t="s">
        <v>142</v>
      </c>
      <c r="C28" s="62" t="s">
        <v>143</v>
      </c>
      <c r="D28" s="35" t="s">
        <v>62</v>
      </c>
      <c r="E28" s="25" t="s">
        <v>138</v>
      </c>
      <c r="F28" s="23">
        <v>26</v>
      </c>
      <c r="H28" s="9">
        <v>10</v>
      </c>
      <c r="I28" s="31" t="s">
        <v>144</v>
      </c>
      <c r="J28" s="20" t="s">
        <v>145</v>
      </c>
      <c r="K28" s="39" t="s">
        <v>51</v>
      </c>
      <c r="L28" s="46" t="s">
        <v>146</v>
      </c>
      <c r="M28" s="63">
        <v>15</v>
      </c>
    </row>
    <row r="29" spans="1:13" ht="23.45" customHeight="1">
      <c r="A29" s="64">
        <v>3</v>
      </c>
      <c r="B29" s="65" t="s">
        <v>147</v>
      </c>
      <c r="C29" s="66" t="s">
        <v>41</v>
      </c>
      <c r="D29" s="67" t="s">
        <v>42</v>
      </c>
      <c r="E29" s="68" t="s">
        <v>43</v>
      </c>
      <c r="F29" s="63">
        <v>46</v>
      </c>
      <c r="H29" s="16">
        <v>11</v>
      </c>
      <c r="I29" s="31" t="s">
        <v>148</v>
      </c>
      <c r="J29" s="32" t="s">
        <v>143</v>
      </c>
      <c r="K29" s="39" t="s">
        <v>112</v>
      </c>
      <c r="L29" s="46" t="s">
        <v>149</v>
      </c>
      <c r="M29" s="63">
        <v>18</v>
      </c>
    </row>
    <row r="30" spans="1:13" ht="21" customHeight="1">
      <c r="A30" s="9">
        <v>4</v>
      </c>
      <c r="B30" s="59" t="s">
        <v>150</v>
      </c>
      <c r="C30" s="62" t="s">
        <v>17</v>
      </c>
      <c r="D30" s="35" t="s">
        <v>18</v>
      </c>
      <c r="E30" s="25" t="s">
        <v>151</v>
      </c>
      <c r="F30" s="23">
        <v>11</v>
      </c>
      <c r="H30" s="9">
        <v>12</v>
      </c>
      <c r="I30" s="31" t="s">
        <v>152</v>
      </c>
      <c r="J30" s="32" t="s">
        <v>153</v>
      </c>
      <c r="K30" s="39" t="s">
        <v>58</v>
      </c>
      <c r="L30" s="25" t="s">
        <v>55</v>
      </c>
      <c r="M30" s="63">
        <v>18</v>
      </c>
    </row>
    <row r="31" spans="1:13" ht="21" customHeight="1" thickBot="1">
      <c r="A31" s="69"/>
      <c r="B31" s="70"/>
      <c r="C31" s="71"/>
      <c r="D31" s="72"/>
      <c r="E31" s="73"/>
      <c r="F31" s="74"/>
      <c r="H31" s="16">
        <v>13</v>
      </c>
      <c r="I31" s="31" t="s">
        <v>154</v>
      </c>
      <c r="J31" s="32" t="s">
        <v>64</v>
      </c>
      <c r="K31" s="39" t="s">
        <v>155</v>
      </c>
      <c r="L31" s="46" t="s">
        <v>89</v>
      </c>
      <c r="M31" s="23">
        <v>7</v>
      </c>
    </row>
    <row r="32" spans="1:13" ht="21" customHeight="1" thickBot="1">
      <c r="A32" s="75"/>
      <c r="B32" s="76" t="s">
        <v>156</v>
      </c>
      <c r="C32" s="77">
        <f>SUM(F4:F12,F14:F25,M19:M33,F27:F30,M4:M17)</f>
        <v>964</v>
      </c>
      <c r="D32" s="78" t="s">
        <v>157</v>
      </c>
      <c r="E32" s="79" t="s">
        <v>158</v>
      </c>
      <c r="F32" s="74"/>
      <c r="H32" s="9">
        <v>14</v>
      </c>
      <c r="I32" s="31" t="s">
        <v>159</v>
      </c>
      <c r="J32" s="32" t="s">
        <v>160</v>
      </c>
      <c r="K32" s="45" t="s">
        <v>79</v>
      </c>
      <c r="L32" s="46" t="s">
        <v>161</v>
      </c>
      <c r="M32" s="23">
        <v>19</v>
      </c>
    </row>
    <row r="33" spans="1:13" ht="21" customHeight="1">
      <c r="A33" s="69"/>
      <c r="B33" s="80"/>
      <c r="C33" s="81"/>
      <c r="D33" s="72"/>
      <c r="E33" s="82"/>
      <c r="F33" s="74"/>
      <c r="H33" s="16">
        <v>15</v>
      </c>
      <c r="I33" s="31" t="s">
        <v>162</v>
      </c>
      <c r="J33" s="32" t="s">
        <v>163</v>
      </c>
      <c r="K33" s="24" t="s">
        <v>164</v>
      </c>
      <c r="L33" s="25" t="s">
        <v>36</v>
      </c>
      <c r="M33" s="23">
        <v>14</v>
      </c>
    </row>
    <row r="34" spans="1:13" ht="21" customHeight="1">
      <c r="A34" s="83"/>
      <c r="B34" s="84"/>
      <c r="C34" s="81"/>
      <c r="D34" s="85"/>
      <c r="E34" s="82"/>
      <c r="F34" s="74"/>
    </row>
  </sheetData>
  <mergeCells count="6">
    <mergeCell ref="J1:K1"/>
    <mergeCell ref="A3:F3"/>
    <mergeCell ref="H3:M3"/>
    <mergeCell ref="A13:F13"/>
    <mergeCell ref="H18:M18"/>
    <mergeCell ref="A26:F26"/>
  </mergeCells>
  <phoneticPr fontId="1" type="noConversion"/>
  <conditionalFormatting sqref="B4:B9">
    <cfRule type="duplicateValues" dxfId="46" priority="43"/>
  </conditionalFormatting>
  <conditionalFormatting sqref="B17:B18">
    <cfRule type="duplicateValues" dxfId="45" priority="42"/>
  </conditionalFormatting>
  <conditionalFormatting sqref="B34">
    <cfRule type="duplicateValues" dxfId="44" priority="41"/>
  </conditionalFormatting>
  <conditionalFormatting sqref="B33:B34">
    <cfRule type="duplicateValues" dxfId="43" priority="40"/>
  </conditionalFormatting>
  <conditionalFormatting sqref="I4:I6">
    <cfRule type="duplicateValues" dxfId="42" priority="39"/>
  </conditionalFormatting>
  <conditionalFormatting sqref="I8">
    <cfRule type="duplicateValues" dxfId="41" priority="38"/>
  </conditionalFormatting>
  <conditionalFormatting sqref="I7">
    <cfRule type="duplicateValues" dxfId="40" priority="37"/>
  </conditionalFormatting>
  <conditionalFormatting sqref="I7:I9">
    <cfRule type="duplicateValues" dxfId="39" priority="36"/>
  </conditionalFormatting>
  <conditionalFormatting sqref="I19:I20">
    <cfRule type="duplicateValues" dxfId="38" priority="35"/>
  </conditionalFormatting>
  <conditionalFormatting sqref="I31:I33">
    <cfRule type="duplicateValues" dxfId="37" priority="34"/>
  </conditionalFormatting>
  <conditionalFormatting sqref="B21">
    <cfRule type="duplicateValues" dxfId="36" priority="33"/>
  </conditionalFormatting>
  <conditionalFormatting sqref="B10">
    <cfRule type="duplicateValues" dxfId="35" priority="32"/>
  </conditionalFormatting>
  <conditionalFormatting sqref="B12">
    <cfRule type="duplicateValues" dxfId="34" priority="30"/>
  </conditionalFormatting>
  <conditionalFormatting sqref="B11:B12">
    <cfRule type="duplicateValues" dxfId="33" priority="31"/>
  </conditionalFormatting>
  <conditionalFormatting sqref="B20">
    <cfRule type="duplicateValues" dxfId="32" priority="29"/>
  </conditionalFormatting>
  <conditionalFormatting sqref="B20">
    <cfRule type="duplicateValues" dxfId="31" priority="28"/>
  </conditionalFormatting>
  <conditionalFormatting sqref="B25">
    <cfRule type="duplicateValues" dxfId="30" priority="26"/>
  </conditionalFormatting>
  <conditionalFormatting sqref="B24">
    <cfRule type="duplicateValues" dxfId="29" priority="27"/>
  </conditionalFormatting>
  <conditionalFormatting sqref="B24:B25">
    <cfRule type="duplicateValues" dxfId="28" priority="25"/>
  </conditionalFormatting>
  <conditionalFormatting sqref="B23">
    <cfRule type="duplicateValues" dxfId="27" priority="23"/>
  </conditionalFormatting>
  <conditionalFormatting sqref="B23">
    <cfRule type="duplicateValues" dxfId="26" priority="24"/>
  </conditionalFormatting>
  <conditionalFormatting sqref="I26 I29:I30">
    <cfRule type="duplicateValues" dxfId="25" priority="44"/>
  </conditionalFormatting>
  <conditionalFormatting sqref="I26 I29:I33">
    <cfRule type="duplicateValues" dxfId="24" priority="45"/>
  </conditionalFormatting>
  <conditionalFormatting sqref="I21">
    <cfRule type="duplicateValues" dxfId="23" priority="22"/>
  </conditionalFormatting>
  <conditionalFormatting sqref="I22">
    <cfRule type="duplicateValues" dxfId="22" priority="21"/>
  </conditionalFormatting>
  <conditionalFormatting sqref="I22:I23">
    <cfRule type="duplicateValues" dxfId="21" priority="20"/>
  </conditionalFormatting>
  <conditionalFormatting sqref="I28 I24:I25">
    <cfRule type="duplicateValues" dxfId="20" priority="19"/>
  </conditionalFormatting>
  <conditionalFormatting sqref="I28">
    <cfRule type="duplicateValues" dxfId="19" priority="18"/>
  </conditionalFormatting>
  <conditionalFormatting sqref="I27">
    <cfRule type="duplicateValues" dxfId="18" priority="17"/>
  </conditionalFormatting>
  <conditionalFormatting sqref="I27">
    <cfRule type="duplicateValues" dxfId="17" priority="16"/>
  </conditionalFormatting>
  <conditionalFormatting sqref="I10">
    <cfRule type="duplicateValues" dxfId="16" priority="15"/>
  </conditionalFormatting>
  <conditionalFormatting sqref="I11">
    <cfRule type="duplicateValues" dxfId="15" priority="14"/>
  </conditionalFormatting>
  <conditionalFormatting sqref="I11:I12">
    <cfRule type="duplicateValues" dxfId="14" priority="13"/>
  </conditionalFormatting>
  <conditionalFormatting sqref="I14">
    <cfRule type="duplicateValues" dxfId="13" priority="12"/>
  </conditionalFormatting>
  <conditionalFormatting sqref="I16">
    <cfRule type="duplicateValues" dxfId="12" priority="11"/>
  </conditionalFormatting>
  <conditionalFormatting sqref="I16">
    <cfRule type="duplicateValues" dxfId="11" priority="10"/>
  </conditionalFormatting>
  <conditionalFormatting sqref="I13:I15">
    <cfRule type="duplicateValues" dxfId="10" priority="46"/>
  </conditionalFormatting>
  <conditionalFormatting sqref="B14">
    <cfRule type="duplicateValues" dxfId="9" priority="9"/>
  </conditionalFormatting>
  <conditionalFormatting sqref="B15:B16">
    <cfRule type="duplicateValues" dxfId="8" priority="8"/>
  </conditionalFormatting>
  <conditionalFormatting sqref="B27">
    <cfRule type="duplicateValues" dxfId="7" priority="7"/>
  </conditionalFormatting>
  <conditionalFormatting sqref="B27">
    <cfRule type="duplicateValues" dxfId="6" priority="6"/>
  </conditionalFormatting>
  <conditionalFormatting sqref="B28:B30">
    <cfRule type="duplicateValues" dxfId="5" priority="5"/>
  </conditionalFormatting>
  <conditionalFormatting sqref="B28:B30">
    <cfRule type="duplicateValues" dxfId="4" priority="4"/>
  </conditionalFormatting>
  <conditionalFormatting sqref="B31">
    <cfRule type="duplicateValues" dxfId="3" priority="3"/>
  </conditionalFormatting>
  <conditionalFormatting sqref="B31">
    <cfRule type="duplicateValues" dxfId="2" priority="2"/>
  </conditionalFormatting>
  <conditionalFormatting sqref="B19 B21:B22">
    <cfRule type="duplicateValues" dxfId="1" priority="47"/>
  </conditionalFormatting>
  <conditionalFormatting sqref="I17">
    <cfRule type="duplicateValues" dxfId="0" priority="1"/>
  </conditionalFormatting>
  <printOptions horizontalCentered="1" verticalCentered="1"/>
  <pageMargins left="0.31496062992125984" right="0.19685039370078741" top="0.15748031496062992" bottom="0.15748031496062992" header="0.15748031496062992" footer="0.15748031496062992"/>
  <pageSetup paperSize="9" scale="82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112-2招生表 (公告) </vt:lpstr>
      <vt:lpstr>'112-2招生表 (公告)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阿得</dc:creator>
  <cp:lastModifiedBy>阿得</cp:lastModifiedBy>
  <dcterms:created xsi:type="dcterms:W3CDTF">2023-12-22T03:05:19Z</dcterms:created>
  <dcterms:modified xsi:type="dcterms:W3CDTF">2023-12-22T03:05:29Z</dcterms:modified>
</cp:coreProperties>
</file>